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<sst xmlns="http://schemas.openxmlformats.org/spreadsheetml/2006/main" count="184">
  <si>
    <r>
      <rPr>
        <b/>
        <sz val="16"/>
        <rFont val="Arial"/>
        <charset val="0"/>
      </rPr>
      <t xml:space="preserve">                   2018</t>
    </r>
    <r>
      <rPr>
        <b/>
        <sz val="16"/>
        <rFont val="宋体"/>
        <charset val="0"/>
      </rPr>
      <t>年中南大学机电工程学院硕士研究生复试结果情况表（未录取）</t>
    </r>
  </si>
  <si>
    <t>排名</t>
  </si>
  <si>
    <t>姓名</t>
  </si>
  <si>
    <t>思想政治</t>
  </si>
  <si>
    <t>英语</t>
  </si>
  <si>
    <t>数学</t>
  </si>
  <si>
    <t>机械设计</t>
  </si>
  <si>
    <t>初试总分</t>
  </si>
  <si>
    <t>英语复试成绩</t>
  </si>
  <si>
    <t>专业复试成绩</t>
  </si>
  <si>
    <t>复试总分</t>
  </si>
  <si>
    <t>总分</t>
  </si>
  <si>
    <t>录取</t>
  </si>
  <si>
    <t>备注</t>
  </si>
  <si>
    <t>考官1</t>
  </si>
  <si>
    <t>考官2</t>
  </si>
  <si>
    <t>考官3</t>
  </si>
  <si>
    <t>考官4</t>
  </si>
  <si>
    <t>考官5</t>
  </si>
  <si>
    <t>专业面试成绩</t>
  </si>
  <si>
    <t>专业考试成绩</t>
  </si>
  <si>
    <t>政治思想考核</t>
  </si>
  <si>
    <t>刘庆豪</t>
  </si>
  <si>
    <t>合格</t>
  </si>
  <si>
    <t>未录取</t>
  </si>
  <si>
    <t>王宁</t>
  </si>
  <si>
    <t>田玉祥</t>
  </si>
  <si>
    <t>张棋翔</t>
  </si>
  <si>
    <t>王辉</t>
  </si>
  <si>
    <t>朱晓宁</t>
  </si>
  <si>
    <t>田振</t>
  </si>
  <si>
    <t>王鑫鑫</t>
  </si>
  <si>
    <t>高梦圆</t>
  </si>
  <si>
    <t>蔡源</t>
  </si>
  <si>
    <t>姚华辉</t>
  </si>
  <si>
    <t>廖明</t>
  </si>
  <si>
    <t>张泽</t>
  </si>
  <si>
    <t>李晓栋</t>
  </si>
  <si>
    <t>李朗</t>
  </si>
  <si>
    <t>王哲</t>
  </si>
  <si>
    <t>谢昌霖</t>
  </si>
  <si>
    <t>张聪悦</t>
  </si>
  <si>
    <t>李军</t>
  </si>
  <si>
    <t>汤湘杰</t>
  </si>
  <si>
    <t>袁运飞</t>
  </si>
  <si>
    <t>周旺旺</t>
  </si>
  <si>
    <t>文磊</t>
  </si>
  <si>
    <t>尹涛</t>
  </si>
  <si>
    <t>杨金生</t>
  </si>
  <si>
    <t>任蒙飞</t>
  </si>
  <si>
    <t>王沛超</t>
  </si>
  <si>
    <t>王博文</t>
  </si>
  <si>
    <t>赖超</t>
  </si>
  <si>
    <t>陈仕杰</t>
  </si>
  <si>
    <t>王珣晓</t>
  </si>
  <si>
    <t>于少龙</t>
  </si>
  <si>
    <t>张烨</t>
  </si>
  <si>
    <t>李泳</t>
  </si>
  <si>
    <t>彭清</t>
  </si>
  <si>
    <t>林顺天</t>
  </si>
  <si>
    <t>冯尔鹏</t>
  </si>
  <si>
    <t>周晨</t>
  </si>
  <si>
    <t>寇成志</t>
  </si>
  <si>
    <t>放弃</t>
  </si>
  <si>
    <t>周梦松</t>
  </si>
  <si>
    <t>姚婉</t>
  </si>
  <si>
    <t>黄明勤</t>
  </si>
  <si>
    <t>贺少杰</t>
  </si>
  <si>
    <t>杨孝峰</t>
  </si>
  <si>
    <t>荀舟</t>
  </si>
  <si>
    <t>曹睿</t>
  </si>
  <si>
    <t>罗东阳</t>
  </si>
  <si>
    <t>张禹</t>
  </si>
  <si>
    <t>王效禹</t>
  </si>
  <si>
    <t>王猛</t>
  </si>
  <si>
    <t>杨亮鸿</t>
  </si>
  <si>
    <t>田强</t>
  </si>
  <si>
    <t>白欢</t>
  </si>
  <si>
    <t>唐超</t>
  </si>
  <si>
    <t>杨子豪</t>
  </si>
  <si>
    <t>赵玲丽</t>
  </si>
  <si>
    <t>吴冰帆</t>
  </si>
  <si>
    <t>张宇欣</t>
  </si>
  <si>
    <t>吕衡生</t>
  </si>
  <si>
    <t>郝飒</t>
  </si>
  <si>
    <t>欧阳思敏</t>
  </si>
  <si>
    <t>彭小明</t>
  </si>
  <si>
    <t>张琰</t>
  </si>
  <si>
    <t>丁玉栋</t>
  </si>
  <si>
    <t>曹发祥</t>
  </si>
  <si>
    <t>邓权</t>
  </si>
  <si>
    <t>熊胜</t>
  </si>
  <si>
    <t>于凤书</t>
  </si>
  <si>
    <t>周顺</t>
  </si>
  <si>
    <t>胡志强</t>
  </si>
  <si>
    <t>李坚</t>
  </si>
  <si>
    <t>欧志刚</t>
  </si>
  <si>
    <t>周孔涛</t>
  </si>
  <si>
    <t>张顺</t>
  </si>
  <si>
    <t>申煜玺</t>
  </si>
  <si>
    <t>陈孟</t>
  </si>
  <si>
    <t>夏凯</t>
  </si>
  <si>
    <t>王志豪</t>
  </si>
  <si>
    <t>张守锋</t>
  </si>
  <si>
    <t>胡湘宇</t>
  </si>
  <si>
    <t>车辆工程</t>
  </si>
  <si>
    <t>危奕名</t>
  </si>
  <si>
    <t>姜雪鹏</t>
  </si>
  <si>
    <t>陈志高</t>
  </si>
  <si>
    <t>张慧平</t>
  </si>
  <si>
    <t>李晓萱</t>
  </si>
  <si>
    <t>陈梦喜</t>
  </si>
  <si>
    <t>陈鹏飞</t>
  </si>
  <si>
    <t>刘健</t>
  </si>
  <si>
    <t>郭正好</t>
  </si>
  <si>
    <t>刘电鑫</t>
  </si>
  <si>
    <t>刘博</t>
  </si>
  <si>
    <t>文善贤</t>
  </si>
  <si>
    <t>李杰</t>
  </si>
  <si>
    <t>步寅振</t>
  </si>
  <si>
    <t>谭易成</t>
  </si>
  <si>
    <t>魏丽</t>
  </si>
  <si>
    <t>吴威</t>
  </si>
  <si>
    <t>姚鹏</t>
  </si>
  <si>
    <t>李畅</t>
  </si>
  <si>
    <t>蔡雨宸</t>
  </si>
  <si>
    <t>薛波涛</t>
  </si>
  <si>
    <t>蒋文</t>
  </si>
  <si>
    <t>舒康</t>
  </si>
  <si>
    <t>周亚林</t>
  </si>
  <si>
    <t>兰顺</t>
  </si>
  <si>
    <t>李锭</t>
  </si>
  <si>
    <t>赵强</t>
  </si>
  <si>
    <t>廖唐云</t>
  </si>
  <si>
    <t>禹军安</t>
  </si>
  <si>
    <t>杨勇</t>
  </si>
  <si>
    <t>陈达</t>
  </si>
  <si>
    <t>余文清</t>
  </si>
  <si>
    <t>罗佳文</t>
  </si>
  <si>
    <t>林星</t>
  </si>
  <si>
    <t>邹雪莲</t>
  </si>
  <si>
    <t>杨青</t>
  </si>
  <si>
    <t>张健</t>
  </si>
  <si>
    <t>阮利超</t>
  </si>
  <si>
    <t>刘泽程</t>
  </si>
  <si>
    <t>黄权威</t>
  </si>
  <si>
    <t>黄宽</t>
  </si>
  <si>
    <t>毕通通</t>
  </si>
  <si>
    <t>胡金钊</t>
  </si>
  <si>
    <t>龙鸣鸿</t>
  </si>
  <si>
    <t>唐赛</t>
  </si>
  <si>
    <t>罗浩宇</t>
  </si>
  <si>
    <t>肖宁建</t>
  </si>
  <si>
    <t>杨泽宇</t>
  </si>
  <si>
    <t>李壮壮</t>
  </si>
  <si>
    <t>张咏琳</t>
  </si>
  <si>
    <t>陈枝锋</t>
  </si>
  <si>
    <t>王华</t>
  </si>
  <si>
    <t>邓云</t>
  </si>
  <si>
    <t>肖遥</t>
  </si>
  <si>
    <t>崔瑜源</t>
  </si>
  <si>
    <t>吴争邦</t>
  </si>
  <si>
    <t>任邹弘</t>
  </si>
  <si>
    <t>张轲忱</t>
  </si>
  <si>
    <t>韩家洛</t>
  </si>
  <si>
    <t>程志勇</t>
  </si>
  <si>
    <t>张俊文</t>
  </si>
  <si>
    <t>王州辉</t>
  </si>
  <si>
    <t>匡金伟</t>
  </si>
  <si>
    <t>蒲幸禹</t>
  </si>
  <si>
    <t>范国超</t>
  </si>
  <si>
    <t>潘文见</t>
  </si>
  <si>
    <t>夏子阳</t>
  </si>
  <si>
    <t>王昭文</t>
  </si>
  <si>
    <t>朱盟盟</t>
  </si>
  <si>
    <t>龙奕君</t>
  </si>
  <si>
    <t>郭晓辉</t>
  </si>
  <si>
    <t>陈明达</t>
  </si>
  <si>
    <t>罗杰元</t>
  </si>
  <si>
    <t>周聪</t>
  </si>
  <si>
    <t>何小龙</t>
  </si>
  <si>
    <t>孙春生</t>
  </si>
  <si>
    <t>薛宏宇</t>
  </si>
  <si>
    <t>左丁丁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</si>
</sst>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name val="Arial"/>
      <charset val="0"/>
    </font>
    <font>
      <sz val="10"/>
      <name val="Arial"/>
      <charset val="0"/>
    </font>
    <font>
      <b/>
      <sz val="9"/>
      <color indexed="8"/>
      <name val="宋体"/>
      <charset val="134"/>
    </font>
    <font>
      <sz val="12"/>
      <name val="宋体"/>
      <charset val="134"/>
    </font>
    <font>
      <b/>
      <sz val="9"/>
      <color indexed="8"/>
      <name val="Arial"/>
      <charset val="0"/>
    </font>
    <font>
      <b/>
      <sz val="9"/>
      <name val="宋体"/>
      <charset val="134"/>
    </font>
    <font>
      <sz val="12"/>
      <color rgb="FF0070C0"/>
      <name val="宋体"/>
      <charset val="134"/>
    </font>
    <font>
      <sz val="12"/>
      <color rgb="FFFF0000"/>
      <name val="宋体"/>
      <charset val="134"/>
    </font>
    <font>
      <b/>
      <sz val="10"/>
      <color rgb="FF0070C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9" borderId="1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/>
    <xf numFmtId="0" fontId="3" fillId="2" borderId="0" xfId="0" applyNumberFormat="1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/>
    <xf numFmtId="176" fontId="3" fillId="2" borderId="0" xfId="0" applyNumberFormat="1" applyFont="1" applyFill="1" applyBorder="1" applyAlignment="1"/>
    <xf numFmtId="177" fontId="1" fillId="0" borderId="0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3"/>
  <sheetViews>
    <sheetView tabSelected="1" workbookViewId="0">
      <selection activeCell="R13" sqref="R13"/>
    </sheetView>
  </sheetViews>
  <sheetFormatPr defaultColWidth="9" defaultRowHeight="13.5"/>
  <cols>
    <col min="1" max="1" width="3.5" customWidth="1"/>
    <col min="2" max="2" width="7.125" customWidth="1"/>
    <col min="3" max="4" width="5" customWidth="1"/>
    <col min="5" max="5" width="4.75" customWidth="1"/>
    <col min="6" max="6" width="4.375" customWidth="1"/>
    <col min="7" max="7" width="4" customWidth="1"/>
    <col min="8" max="8" width="4.5" customWidth="1"/>
    <col min="9" max="9" width="4" customWidth="1"/>
    <col min="10" max="10" width="4.5" customWidth="1"/>
    <col min="11" max="11" width="7.125" customWidth="1"/>
    <col min="12" max="12" width="4.375" customWidth="1"/>
    <col min="13" max="13" width="4.25" customWidth="1"/>
    <col min="14" max="14" width="4.625" customWidth="1"/>
    <col min="15" max="15" width="4.25" customWidth="1"/>
    <col min="16" max="16" width="4.5" customWidth="1"/>
    <col min="17" max="17" width="6.125" customWidth="1"/>
    <col min="18" max="18" width="5.875" customWidth="1"/>
    <col min="19" max="22" width="7.125" customWidth="1"/>
    <col min="23" max="23" width="6.625" customWidth="1"/>
  </cols>
  <sheetData>
    <row r="1" ht="20.25" spans="1: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12"/>
      <c r="L1" s="3"/>
      <c r="M1" s="13"/>
      <c r="N1" s="3"/>
      <c r="O1" s="3"/>
      <c r="P1" s="3"/>
      <c r="Q1" s="12"/>
      <c r="R1" s="3"/>
      <c r="S1" s="12"/>
      <c r="T1" s="12"/>
      <c r="U1" s="12"/>
      <c r="V1" s="3"/>
      <c r="W1" s="3"/>
      <c r="X1" s="3"/>
      <c r="Y1" s="3"/>
    </row>
    <row r="2" ht="14.25" spans="1:25">
      <c r="A2" s="1"/>
      <c r="B2" s="1"/>
      <c r="C2" s="1"/>
      <c r="D2" s="1"/>
      <c r="E2" s="1"/>
      <c r="F2" s="1"/>
      <c r="G2" s="1"/>
      <c r="H2" s="1"/>
      <c r="I2" s="1"/>
      <c r="J2" s="1"/>
      <c r="K2" s="14"/>
      <c r="L2" s="1"/>
      <c r="M2" s="1"/>
      <c r="N2" s="1"/>
      <c r="O2" s="1"/>
      <c r="P2" s="1"/>
      <c r="Q2" s="14"/>
      <c r="R2" s="1"/>
      <c r="S2" s="14"/>
      <c r="T2" s="14"/>
      <c r="U2" s="14"/>
      <c r="V2" s="1"/>
      <c r="W2" s="1"/>
      <c r="X2" s="1"/>
      <c r="Y2" s="1"/>
    </row>
    <row r="3" ht="14.25" spans="1:2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4"/>
      <c r="K3" s="15" t="s">
        <v>8</v>
      </c>
      <c r="L3" s="16"/>
      <c r="M3" s="16"/>
      <c r="N3" s="16"/>
      <c r="O3" s="16"/>
      <c r="P3" s="16"/>
      <c r="Q3" s="15" t="s">
        <v>9</v>
      </c>
      <c r="R3" s="19"/>
      <c r="S3" s="15" t="s">
        <v>10</v>
      </c>
      <c r="T3" s="15" t="s">
        <v>11</v>
      </c>
      <c r="U3" s="15"/>
      <c r="V3" s="20" t="s">
        <v>12</v>
      </c>
      <c r="W3" s="20" t="s">
        <v>13</v>
      </c>
      <c r="X3" s="1"/>
      <c r="Y3" s="1"/>
    </row>
    <row r="4" ht="22.5" spans="1:25">
      <c r="A4" s="6"/>
      <c r="B4" s="6"/>
      <c r="C4" s="5"/>
      <c r="D4" s="4"/>
      <c r="E4" s="4"/>
      <c r="F4" s="4"/>
      <c r="G4" s="4"/>
      <c r="H4" s="4" t="s">
        <v>14</v>
      </c>
      <c r="I4" s="4" t="s">
        <v>15</v>
      </c>
      <c r="J4" s="4" t="s">
        <v>16</v>
      </c>
      <c r="K4" s="15"/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5" t="s">
        <v>19</v>
      </c>
      <c r="R4" s="4" t="s">
        <v>20</v>
      </c>
      <c r="S4" s="15"/>
      <c r="T4" s="15"/>
      <c r="U4" s="15" t="s">
        <v>21</v>
      </c>
      <c r="V4" s="20"/>
      <c r="W4" s="20"/>
      <c r="X4" s="1"/>
      <c r="Y4" s="1"/>
    </row>
    <row r="5" ht="14.25" spans="1:23">
      <c r="A5" s="7">
        <v>1</v>
      </c>
      <c r="B5" s="8" t="s">
        <v>22</v>
      </c>
      <c r="C5" s="8">
        <v>63</v>
      </c>
      <c r="D5" s="8">
        <v>64</v>
      </c>
      <c r="E5" s="8">
        <v>85</v>
      </c>
      <c r="F5" s="8">
        <v>137</v>
      </c>
      <c r="G5" s="8">
        <v>349</v>
      </c>
      <c r="H5" s="7">
        <v>84</v>
      </c>
      <c r="I5" s="7">
        <v>80</v>
      </c>
      <c r="J5" s="7">
        <v>81</v>
      </c>
      <c r="K5" s="17">
        <f t="shared" ref="K5:K39" si="0">AVERAGE(H5:J5)</f>
        <v>81.6666666666667</v>
      </c>
      <c r="L5" s="7">
        <v>78</v>
      </c>
      <c r="M5" s="7">
        <v>91</v>
      </c>
      <c r="N5" s="7">
        <v>85</v>
      </c>
      <c r="O5" s="7">
        <v>79</v>
      </c>
      <c r="P5" s="7">
        <v>79</v>
      </c>
      <c r="Q5" s="17">
        <f t="shared" ref="Q5:Q39" si="1">AVERAGE(L5:P5)</f>
        <v>82.4</v>
      </c>
      <c r="R5" s="7">
        <v>216</v>
      </c>
      <c r="S5" s="17">
        <f t="shared" ref="S5:S39" si="2">SUM(K5,Q5,R5)</f>
        <v>380.066666666667</v>
      </c>
      <c r="T5" s="17">
        <f t="shared" ref="T5:T65" si="3">SUM(G5,S5)</f>
        <v>729.066666666667</v>
      </c>
      <c r="U5" s="17" t="s">
        <v>23</v>
      </c>
      <c r="V5" s="7" t="s">
        <v>24</v>
      </c>
      <c r="W5" s="7"/>
    </row>
    <row r="6" ht="14.25" spans="1:23">
      <c r="A6" s="7">
        <v>2</v>
      </c>
      <c r="B6" s="8" t="s">
        <v>25</v>
      </c>
      <c r="C6" s="8">
        <v>67</v>
      </c>
      <c r="D6" s="8">
        <v>66</v>
      </c>
      <c r="E6" s="8">
        <v>91</v>
      </c>
      <c r="F6" s="8">
        <v>135</v>
      </c>
      <c r="G6" s="8">
        <v>359</v>
      </c>
      <c r="H6" s="7">
        <v>85</v>
      </c>
      <c r="I6" s="7">
        <v>80</v>
      </c>
      <c r="J6" s="7">
        <v>81</v>
      </c>
      <c r="K6" s="17">
        <f t="shared" si="0"/>
        <v>82</v>
      </c>
      <c r="L6" s="7">
        <v>84</v>
      </c>
      <c r="M6" s="7">
        <v>85</v>
      </c>
      <c r="N6" s="7">
        <v>87</v>
      </c>
      <c r="O6" s="7">
        <v>83</v>
      </c>
      <c r="P6" s="7">
        <v>84</v>
      </c>
      <c r="Q6" s="17">
        <f t="shared" si="1"/>
        <v>84.6</v>
      </c>
      <c r="R6" s="7">
        <v>202</v>
      </c>
      <c r="S6" s="17">
        <f t="shared" si="2"/>
        <v>368.6</v>
      </c>
      <c r="T6" s="17">
        <f t="shared" si="3"/>
        <v>727.6</v>
      </c>
      <c r="U6" s="17" t="s">
        <v>23</v>
      </c>
      <c r="V6" s="7" t="s">
        <v>24</v>
      </c>
      <c r="W6" s="7"/>
    </row>
    <row r="7" ht="14.25" spans="1:23">
      <c r="A7" s="7">
        <v>3</v>
      </c>
      <c r="B7" s="8" t="s">
        <v>26</v>
      </c>
      <c r="C7" s="8">
        <v>65</v>
      </c>
      <c r="D7" s="8">
        <v>61</v>
      </c>
      <c r="E7" s="8">
        <v>92</v>
      </c>
      <c r="F7" s="8">
        <v>135</v>
      </c>
      <c r="G7" s="8">
        <v>353</v>
      </c>
      <c r="H7" s="7">
        <v>85</v>
      </c>
      <c r="I7" s="7">
        <v>86</v>
      </c>
      <c r="J7" s="7">
        <v>85</v>
      </c>
      <c r="K7" s="17">
        <f t="shared" si="0"/>
        <v>85.3333333333333</v>
      </c>
      <c r="L7" s="7">
        <v>85</v>
      </c>
      <c r="M7" s="7">
        <v>85</v>
      </c>
      <c r="N7" s="7">
        <v>88</v>
      </c>
      <c r="O7" s="7">
        <v>90</v>
      </c>
      <c r="P7" s="7">
        <v>89</v>
      </c>
      <c r="Q7" s="17">
        <f t="shared" si="1"/>
        <v>87.4</v>
      </c>
      <c r="R7" s="7">
        <v>200</v>
      </c>
      <c r="S7" s="17">
        <f t="shared" si="2"/>
        <v>372.733333333333</v>
      </c>
      <c r="T7" s="17">
        <f t="shared" si="3"/>
        <v>725.733333333333</v>
      </c>
      <c r="U7" s="17" t="s">
        <v>23</v>
      </c>
      <c r="V7" s="7" t="s">
        <v>24</v>
      </c>
      <c r="W7" s="7"/>
    </row>
    <row r="8" ht="14.25" spans="1:23">
      <c r="A8" s="7">
        <v>4</v>
      </c>
      <c r="B8" s="8" t="s">
        <v>27</v>
      </c>
      <c r="C8" s="8">
        <v>69</v>
      </c>
      <c r="D8" s="8">
        <v>74</v>
      </c>
      <c r="E8" s="8">
        <v>71</v>
      </c>
      <c r="F8" s="8">
        <v>131</v>
      </c>
      <c r="G8" s="8">
        <v>345</v>
      </c>
      <c r="H8" s="7">
        <v>88</v>
      </c>
      <c r="I8" s="7">
        <v>88</v>
      </c>
      <c r="J8" s="7">
        <v>82</v>
      </c>
      <c r="K8" s="17">
        <f t="shared" si="0"/>
        <v>86</v>
      </c>
      <c r="L8" s="7">
        <v>86</v>
      </c>
      <c r="M8" s="7">
        <v>85</v>
      </c>
      <c r="N8" s="7">
        <v>84</v>
      </c>
      <c r="O8" s="7">
        <v>85</v>
      </c>
      <c r="P8" s="7">
        <v>85</v>
      </c>
      <c r="Q8" s="17">
        <f t="shared" si="1"/>
        <v>85</v>
      </c>
      <c r="R8" s="7">
        <v>204</v>
      </c>
      <c r="S8" s="17">
        <f t="shared" si="2"/>
        <v>375</v>
      </c>
      <c r="T8" s="17">
        <f t="shared" si="3"/>
        <v>720</v>
      </c>
      <c r="U8" s="17" t="s">
        <v>23</v>
      </c>
      <c r="V8" s="7" t="s">
        <v>24</v>
      </c>
      <c r="W8" s="7"/>
    </row>
    <row r="9" ht="14.25" spans="1:23">
      <c r="A9" s="7">
        <v>5</v>
      </c>
      <c r="B9" s="8" t="s">
        <v>28</v>
      </c>
      <c r="C9" s="8">
        <v>68</v>
      </c>
      <c r="D9" s="8">
        <v>68</v>
      </c>
      <c r="E9" s="8">
        <v>108</v>
      </c>
      <c r="F9" s="8">
        <v>129</v>
      </c>
      <c r="G9" s="8">
        <v>373</v>
      </c>
      <c r="H9" s="7">
        <v>89</v>
      </c>
      <c r="I9" s="7">
        <v>90</v>
      </c>
      <c r="J9" s="7">
        <v>86</v>
      </c>
      <c r="K9" s="17">
        <f t="shared" si="0"/>
        <v>88.3333333333333</v>
      </c>
      <c r="L9" s="7">
        <v>84</v>
      </c>
      <c r="M9" s="7">
        <v>83</v>
      </c>
      <c r="N9" s="7">
        <v>86</v>
      </c>
      <c r="O9" s="7">
        <v>83</v>
      </c>
      <c r="P9" s="7">
        <v>84</v>
      </c>
      <c r="Q9" s="17">
        <f t="shared" si="1"/>
        <v>84</v>
      </c>
      <c r="R9" s="7">
        <v>170</v>
      </c>
      <c r="S9" s="17">
        <f t="shared" si="2"/>
        <v>342.333333333333</v>
      </c>
      <c r="T9" s="17">
        <f t="shared" si="3"/>
        <v>715.333333333333</v>
      </c>
      <c r="U9" s="17" t="s">
        <v>23</v>
      </c>
      <c r="V9" s="7" t="s">
        <v>24</v>
      </c>
      <c r="W9" s="7"/>
    </row>
    <row r="10" ht="14.25" spans="1:23">
      <c r="A10" s="7">
        <v>6</v>
      </c>
      <c r="B10" s="8" t="s">
        <v>29</v>
      </c>
      <c r="C10" s="8">
        <v>70</v>
      </c>
      <c r="D10" s="8">
        <v>58</v>
      </c>
      <c r="E10" s="8">
        <v>91</v>
      </c>
      <c r="F10" s="8">
        <v>128</v>
      </c>
      <c r="G10" s="8">
        <v>347</v>
      </c>
      <c r="H10" s="7">
        <v>85</v>
      </c>
      <c r="I10" s="7">
        <v>86</v>
      </c>
      <c r="J10" s="7">
        <v>86</v>
      </c>
      <c r="K10" s="17">
        <f t="shared" si="0"/>
        <v>85.6666666666667</v>
      </c>
      <c r="L10" s="7">
        <v>87</v>
      </c>
      <c r="M10" s="7">
        <v>90</v>
      </c>
      <c r="N10" s="7">
        <v>89</v>
      </c>
      <c r="O10" s="7">
        <v>87</v>
      </c>
      <c r="P10" s="7">
        <v>90</v>
      </c>
      <c r="Q10" s="17">
        <f t="shared" si="1"/>
        <v>88.6</v>
      </c>
      <c r="R10" s="7">
        <v>184</v>
      </c>
      <c r="S10" s="17">
        <f t="shared" si="2"/>
        <v>358.266666666667</v>
      </c>
      <c r="T10" s="17">
        <f t="shared" si="3"/>
        <v>705.266666666667</v>
      </c>
      <c r="U10" s="17" t="s">
        <v>23</v>
      </c>
      <c r="V10" s="7" t="s">
        <v>24</v>
      </c>
      <c r="W10" s="7"/>
    </row>
    <row r="11" ht="14.25" spans="1:23">
      <c r="A11" s="7">
        <v>7</v>
      </c>
      <c r="B11" s="8" t="s">
        <v>30</v>
      </c>
      <c r="C11" s="8">
        <v>64</v>
      </c>
      <c r="D11" s="8">
        <v>52</v>
      </c>
      <c r="E11" s="8">
        <v>92</v>
      </c>
      <c r="F11" s="8">
        <v>137</v>
      </c>
      <c r="G11" s="8">
        <v>345</v>
      </c>
      <c r="H11" s="7">
        <v>80</v>
      </c>
      <c r="I11" s="7">
        <v>80</v>
      </c>
      <c r="J11" s="7">
        <v>80</v>
      </c>
      <c r="K11" s="17">
        <f t="shared" si="0"/>
        <v>80</v>
      </c>
      <c r="L11" s="7">
        <v>88</v>
      </c>
      <c r="M11" s="7">
        <v>88</v>
      </c>
      <c r="N11" s="7">
        <v>89</v>
      </c>
      <c r="O11" s="7">
        <v>90</v>
      </c>
      <c r="P11" s="7">
        <v>88</v>
      </c>
      <c r="Q11" s="17">
        <f t="shared" si="1"/>
        <v>88.6</v>
      </c>
      <c r="R11" s="7">
        <v>190</v>
      </c>
      <c r="S11" s="17">
        <f t="shared" si="2"/>
        <v>358.6</v>
      </c>
      <c r="T11" s="17">
        <f t="shared" si="3"/>
        <v>703.6</v>
      </c>
      <c r="U11" s="17" t="s">
        <v>23</v>
      </c>
      <c r="V11" s="7" t="s">
        <v>24</v>
      </c>
      <c r="W11" s="7"/>
    </row>
    <row r="12" ht="14.25" spans="1:23">
      <c r="A12" s="7">
        <v>8</v>
      </c>
      <c r="B12" s="8" t="s">
        <v>31</v>
      </c>
      <c r="C12" s="8">
        <v>63</v>
      </c>
      <c r="D12" s="8">
        <v>60</v>
      </c>
      <c r="E12" s="8">
        <v>106</v>
      </c>
      <c r="F12" s="8">
        <v>130</v>
      </c>
      <c r="G12" s="8">
        <v>359</v>
      </c>
      <c r="H12" s="7">
        <v>90</v>
      </c>
      <c r="I12" s="7">
        <v>90</v>
      </c>
      <c r="J12" s="7">
        <v>88</v>
      </c>
      <c r="K12" s="17">
        <f t="shared" si="0"/>
        <v>89.3333333333333</v>
      </c>
      <c r="L12" s="7">
        <v>90</v>
      </c>
      <c r="M12" s="7">
        <v>93</v>
      </c>
      <c r="N12" s="7">
        <v>92</v>
      </c>
      <c r="O12" s="7">
        <v>92</v>
      </c>
      <c r="P12" s="7">
        <v>92</v>
      </c>
      <c r="Q12" s="17">
        <f t="shared" si="1"/>
        <v>91.8</v>
      </c>
      <c r="R12" s="7">
        <v>163</v>
      </c>
      <c r="S12" s="17">
        <f t="shared" si="2"/>
        <v>344.133333333333</v>
      </c>
      <c r="T12" s="17">
        <f t="shared" si="3"/>
        <v>703.133333333333</v>
      </c>
      <c r="U12" s="17" t="s">
        <v>23</v>
      </c>
      <c r="V12" s="7" t="s">
        <v>24</v>
      </c>
      <c r="W12" s="7"/>
    </row>
    <row r="13" ht="14.25" spans="1:23">
      <c r="A13" s="7">
        <v>9</v>
      </c>
      <c r="B13" s="8" t="s">
        <v>32</v>
      </c>
      <c r="C13" s="8">
        <v>51</v>
      </c>
      <c r="D13" s="8">
        <v>52</v>
      </c>
      <c r="E13" s="8">
        <v>102</v>
      </c>
      <c r="F13" s="8">
        <v>138</v>
      </c>
      <c r="G13" s="8">
        <v>343</v>
      </c>
      <c r="H13" s="7">
        <v>85</v>
      </c>
      <c r="I13" s="7">
        <v>85</v>
      </c>
      <c r="J13" s="7">
        <v>85</v>
      </c>
      <c r="K13" s="17">
        <f t="shared" si="0"/>
        <v>85</v>
      </c>
      <c r="L13" s="7">
        <v>80</v>
      </c>
      <c r="M13" s="7">
        <v>78</v>
      </c>
      <c r="N13" s="7">
        <v>80</v>
      </c>
      <c r="O13" s="7">
        <v>81</v>
      </c>
      <c r="P13" s="7">
        <v>78</v>
      </c>
      <c r="Q13" s="17">
        <f t="shared" si="1"/>
        <v>79.4</v>
      </c>
      <c r="R13" s="7">
        <v>195</v>
      </c>
      <c r="S13" s="17">
        <f t="shared" si="2"/>
        <v>359.4</v>
      </c>
      <c r="T13" s="17">
        <f t="shared" si="3"/>
        <v>702.4</v>
      </c>
      <c r="U13" s="17" t="s">
        <v>23</v>
      </c>
      <c r="V13" s="7" t="s">
        <v>24</v>
      </c>
      <c r="W13" s="7"/>
    </row>
    <row r="14" ht="14.25" spans="1:23">
      <c r="A14" s="7">
        <v>10</v>
      </c>
      <c r="B14" s="8" t="s">
        <v>33</v>
      </c>
      <c r="C14" s="8">
        <v>66</v>
      </c>
      <c r="D14" s="8">
        <v>49</v>
      </c>
      <c r="E14" s="8">
        <v>92</v>
      </c>
      <c r="F14" s="8">
        <v>129</v>
      </c>
      <c r="G14" s="8">
        <v>336</v>
      </c>
      <c r="H14" s="7">
        <v>88</v>
      </c>
      <c r="I14" s="7">
        <v>90</v>
      </c>
      <c r="J14" s="7">
        <v>90</v>
      </c>
      <c r="K14" s="17">
        <f t="shared" si="0"/>
        <v>89.3333333333333</v>
      </c>
      <c r="L14" s="7">
        <v>88</v>
      </c>
      <c r="M14" s="7">
        <v>89</v>
      </c>
      <c r="N14" s="7">
        <v>93</v>
      </c>
      <c r="O14" s="7">
        <v>89</v>
      </c>
      <c r="P14" s="7">
        <v>88</v>
      </c>
      <c r="Q14" s="17">
        <f t="shared" si="1"/>
        <v>89.4</v>
      </c>
      <c r="R14" s="7">
        <v>183</v>
      </c>
      <c r="S14" s="17">
        <f t="shared" si="2"/>
        <v>361.733333333333</v>
      </c>
      <c r="T14" s="17">
        <f t="shared" si="3"/>
        <v>697.733333333333</v>
      </c>
      <c r="U14" s="17" t="s">
        <v>23</v>
      </c>
      <c r="V14" s="7" t="s">
        <v>24</v>
      </c>
      <c r="W14" s="7"/>
    </row>
    <row r="15" ht="14.25" spans="1:23">
      <c r="A15" s="7">
        <v>11</v>
      </c>
      <c r="B15" s="8" t="s">
        <v>34</v>
      </c>
      <c r="C15" s="8">
        <v>69</v>
      </c>
      <c r="D15" s="8">
        <v>62</v>
      </c>
      <c r="E15" s="8">
        <v>107</v>
      </c>
      <c r="F15" s="8">
        <v>121</v>
      </c>
      <c r="G15" s="8">
        <v>359</v>
      </c>
      <c r="H15" s="7">
        <v>87</v>
      </c>
      <c r="I15" s="7">
        <v>85</v>
      </c>
      <c r="J15" s="7">
        <v>86</v>
      </c>
      <c r="K15" s="17">
        <f t="shared" si="0"/>
        <v>86</v>
      </c>
      <c r="L15" s="7">
        <v>88</v>
      </c>
      <c r="M15" s="7">
        <v>88</v>
      </c>
      <c r="N15" s="7">
        <v>85</v>
      </c>
      <c r="O15" s="7">
        <v>84</v>
      </c>
      <c r="P15" s="7">
        <v>82</v>
      </c>
      <c r="Q15" s="17">
        <f t="shared" si="1"/>
        <v>85.4</v>
      </c>
      <c r="R15" s="7">
        <v>166</v>
      </c>
      <c r="S15" s="17">
        <f t="shared" si="2"/>
        <v>337.4</v>
      </c>
      <c r="T15" s="17">
        <f t="shared" si="3"/>
        <v>696.4</v>
      </c>
      <c r="U15" s="17" t="s">
        <v>23</v>
      </c>
      <c r="V15" s="7" t="s">
        <v>24</v>
      </c>
      <c r="W15" s="7"/>
    </row>
    <row r="16" ht="14.25" spans="1:23">
      <c r="A16" s="7">
        <v>12</v>
      </c>
      <c r="B16" s="8" t="s">
        <v>35</v>
      </c>
      <c r="C16" s="8">
        <v>65</v>
      </c>
      <c r="D16" s="8">
        <v>61</v>
      </c>
      <c r="E16" s="8">
        <v>112</v>
      </c>
      <c r="F16" s="8">
        <v>127</v>
      </c>
      <c r="G16" s="8">
        <v>365</v>
      </c>
      <c r="H16" s="7">
        <v>88</v>
      </c>
      <c r="I16" s="7">
        <v>90</v>
      </c>
      <c r="J16" s="7">
        <v>84</v>
      </c>
      <c r="K16" s="17">
        <f t="shared" si="0"/>
        <v>87.3333333333333</v>
      </c>
      <c r="L16" s="7">
        <v>88</v>
      </c>
      <c r="M16" s="7">
        <v>88</v>
      </c>
      <c r="N16" s="7">
        <v>89</v>
      </c>
      <c r="O16" s="7">
        <v>89</v>
      </c>
      <c r="P16" s="7">
        <v>88</v>
      </c>
      <c r="Q16" s="17">
        <f t="shared" si="1"/>
        <v>88.4</v>
      </c>
      <c r="R16" s="7">
        <v>152</v>
      </c>
      <c r="S16" s="17">
        <f t="shared" si="2"/>
        <v>327.733333333333</v>
      </c>
      <c r="T16" s="17">
        <f t="shared" si="3"/>
        <v>692.733333333333</v>
      </c>
      <c r="U16" s="17" t="s">
        <v>23</v>
      </c>
      <c r="V16" s="7" t="s">
        <v>24</v>
      </c>
      <c r="W16" s="7"/>
    </row>
    <row r="17" ht="14.25" spans="1:23">
      <c r="A17" s="7">
        <v>13</v>
      </c>
      <c r="B17" s="8" t="s">
        <v>36</v>
      </c>
      <c r="C17" s="8">
        <v>60</v>
      </c>
      <c r="D17" s="8">
        <v>61</v>
      </c>
      <c r="E17" s="8">
        <v>113</v>
      </c>
      <c r="F17" s="8">
        <v>114</v>
      </c>
      <c r="G17" s="8">
        <v>348</v>
      </c>
      <c r="H17" s="7">
        <v>84</v>
      </c>
      <c r="I17" s="7">
        <v>82</v>
      </c>
      <c r="J17" s="7">
        <v>85</v>
      </c>
      <c r="K17" s="17">
        <f t="shared" si="0"/>
        <v>83.6666666666667</v>
      </c>
      <c r="L17" s="7">
        <v>87</v>
      </c>
      <c r="M17" s="7">
        <v>83</v>
      </c>
      <c r="N17" s="7">
        <v>88</v>
      </c>
      <c r="O17" s="7">
        <v>86</v>
      </c>
      <c r="P17" s="7">
        <v>87</v>
      </c>
      <c r="Q17" s="17">
        <f t="shared" si="1"/>
        <v>86.2</v>
      </c>
      <c r="R17" s="7">
        <v>173</v>
      </c>
      <c r="S17" s="17">
        <f t="shared" si="2"/>
        <v>342.866666666667</v>
      </c>
      <c r="T17" s="17">
        <f t="shared" si="3"/>
        <v>690.866666666667</v>
      </c>
      <c r="U17" s="17" t="s">
        <v>23</v>
      </c>
      <c r="V17" s="7" t="s">
        <v>24</v>
      </c>
      <c r="W17" s="7"/>
    </row>
    <row r="18" ht="14.25" spans="1:23">
      <c r="A18" s="7">
        <v>14</v>
      </c>
      <c r="B18" s="8" t="s">
        <v>37</v>
      </c>
      <c r="C18" s="8">
        <v>67</v>
      </c>
      <c r="D18" s="8">
        <v>59</v>
      </c>
      <c r="E18" s="8">
        <v>97</v>
      </c>
      <c r="F18" s="8">
        <v>129</v>
      </c>
      <c r="G18" s="8">
        <v>352</v>
      </c>
      <c r="H18" s="7">
        <v>86</v>
      </c>
      <c r="I18" s="7">
        <v>86</v>
      </c>
      <c r="J18" s="7">
        <v>87</v>
      </c>
      <c r="K18" s="17">
        <f t="shared" si="0"/>
        <v>86.3333333333333</v>
      </c>
      <c r="L18" s="7">
        <v>80</v>
      </c>
      <c r="M18" s="7">
        <v>92</v>
      </c>
      <c r="N18" s="7">
        <v>80</v>
      </c>
      <c r="O18" s="7">
        <v>81</v>
      </c>
      <c r="P18" s="7">
        <v>80</v>
      </c>
      <c r="Q18" s="17">
        <f t="shared" si="1"/>
        <v>82.6</v>
      </c>
      <c r="R18" s="7">
        <v>168</v>
      </c>
      <c r="S18" s="17">
        <f t="shared" si="2"/>
        <v>336.933333333333</v>
      </c>
      <c r="T18" s="17">
        <f t="shared" si="3"/>
        <v>688.933333333333</v>
      </c>
      <c r="U18" s="17" t="s">
        <v>23</v>
      </c>
      <c r="V18" s="7" t="s">
        <v>24</v>
      </c>
      <c r="W18" s="7"/>
    </row>
    <row r="19" ht="14.25" spans="1:23">
      <c r="A19" s="7">
        <v>15</v>
      </c>
      <c r="B19" s="8" t="s">
        <v>38</v>
      </c>
      <c r="C19" s="8">
        <v>56</v>
      </c>
      <c r="D19" s="8">
        <v>61</v>
      </c>
      <c r="E19" s="8">
        <v>90</v>
      </c>
      <c r="F19" s="8">
        <v>142</v>
      </c>
      <c r="G19" s="8">
        <v>349</v>
      </c>
      <c r="H19" s="7">
        <v>81</v>
      </c>
      <c r="I19" s="7">
        <v>83</v>
      </c>
      <c r="J19" s="7">
        <v>80</v>
      </c>
      <c r="K19" s="17">
        <f t="shared" si="0"/>
        <v>81.3333333333333</v>
      </c>
      <c r="L19" s="7">
        <v>87</v>
      </c>
      <c r="M19" s="7">
        <v>88</v>
      </c>
      <c r="N19" s="7">
        <v>84</v>
      </c>
      <c r="O19" s="7">
        <v>86</v>
      </c>
      <c r="P19" s="7">
        <v>85</v>
      </c>
      <c r="Q19" s="17">
        <f t="shared" si="1"/>
        <v>86</v>
      </c>
      <c r="R19" s="7">
        <v>170</v>
      </c>
      <c r="S19" s="17">
        <f t="shared" si="2"/>
        <v>337.333333333333</v>
      </c>
      <c r="T19" s="17">
        <f t="shared" si="3"/>
        <v>686.333333333333</v>
      </c>
      <c r="U19" s="17" t="s">
        <v>23</v>
      </c>
      <c r="V19" s="7" t="s">
        <v>24</v>
      </c>
      <c r="W19" s="7"/>
    </row>
    <row r="20" ht="14.25" spans="1:23">
      <c r="A20" s="7">
        <v>16</v>
      </c>
      <c r="B20" s="8" t="s">
        <v>39</v>
      </c>
      <c r="C20" s="8">
        <v>65</v>
      </c>
      <c r="D20" s="8">
        <v>61</v>
      </c>
      <c r="E20" s="8">
        <v>74</v>
      </c>
      <c r="F20" s="8">
        <v>132</v>
      </c>
      <c r="G20" s="8">
        <v>332</v>
      </c>
      <c r="H20" s="7">
        <v>80</v>
      </c>
      <c r="I20" s="7">
        <v>82</v>
      </c>
      <c r="J20" s="7">
        <v>85</v>
      </c>
      <c r="K20" s="17">
        <f t="shared" si="0"/>
        <v>82.3333333333333</v>
      </c>
      <c r="L20" s="7">
        <v>85</v>
      </c>
      <c r="M20" s="7">
        <v>86</v>
      </c>
      <c r="N20" s="7">
        <v>82</v>
      </c>
      <c r="O20" s="7">
        <v>83</v>
      </c>
      <c r="P20" s="7">
        <v>85</v>
      </c>
      <c r="Q20" s="17">
        <f t="shared" si="1"/>
        <v>84.2</v>
      </c>
      <c r="R20" s="7">
        <v>187</v>
      </c>
      <c r="S20" s="17">
        <f t="shared" si="2"/>
        <v>353.533333333333</v>
      </c>
      <c r="T20" s="17">
        <f t="shared" si="3"/>
        <v>685.533333333333</v>
      </c>
      <c r="U20" s="17" t="s">
        <v>23</v>
      </c>
      <c r="V20" s="7" t="s">
        <v>24</v>
      </c>
      <c r="W20" s="7"/>
    </row>
    <row r="21" ht="14.25" spans="1:23">
      <c r="A21" s="7">
        <v>17</v>
      </c>
      <c r="B21" s="8" t="s">
        <v>40</v>
      </c>
      <c r="C21" s="8">
        <v>70</v>
      </c>
      <c r="D21" s="8">
        <v>62</v>
      </c>
      <c r="E21" s="8">
        <v>90</v>
      </c>
      <c r="F21" s="8">
        <v>125</v>
      </c>
      <c r="G21" s="8">
        <v>347</v>
      </c>
      <c r="H21" s="7">
        <v>80</v>
      </c>
      <c r="I21" s="7">
        <v>86</v>
      </c>
      <c r="J21" s="7">
        <v>84</v>
      </c>
      <c r="K21" s="17">
        <f t="shared" si="0"/>
        <v>83.3333333333333</v>
      </c>
      <c r="L21" s="7">
        <v>80</v>
      </c>
      <c r="M21" s="7">
        <v>81</v>
      </c>
      <c r="N21" s="7">
        <v>80</v>
      </c>
      <c r="O21" s="7">
        <v>82</v>
      </c>
      <c r="P21" s="7">
        <v>85</v>
      </c>
      <c r="Q21" s="17">
        <f t="shared" si="1"/>
        <v>81.6</v>
      </c>
      <c r="R21" s="7">
        <v>168</v>
      </c>
      <c r="S21" s="17">
        <f t="shared" si="2"/>
        <v>332.933333333333</v>
      </c>
      <c r="T21" s="17">
        <f t="shared" si="3"/>
        <v>679.933333333333</v>
      </c>
      <c r="U21" s="17" t="s">
        <v>23</v>
      </c>
      <c r="V21" s="7" t="s">
        <v>24</v>
      </c>
      <c r="W21" s="7"/>
    </row>
    <row r="22" ht="14.25" spans="1:23">
      <c r="A22" s="7">
        <v>18</v>
      </c>
      <c r="B22" s="8" t="s">
        <v>41</v>
      </c>
      <c r="C22" s="8">
        <v>67</v>
      </c>
      <c r="D22" s="8">
        <v>63</v>
      </c>
      <c r="E22" s="8">
        <v>86</v>
      </c>
      <c r="F22" s="8">
        <v>126</v>
      </c>
      <c r="G22" s="8">
        <v>342</v>
      </c>
      <c r="H22" s="7">
        <v>85</v>
      </c>
      <c r="I22" s="7">
        <v>83</v>
      </c>
      <c r="J22" s="7">
        <v>83</v>
      </c>
      <c r="K22" s="17">
        <f t="shared" si="0"/>
        <v>83.6666666666667</v>
      </c>
      <c r="L22" s="7">
        <v>83</v>
      </c>
      <c r="M22" s="7">
        <v>90</v>
      </c>
      <c r="N22" s="7">
        <v>95</v>
      </c>
      <c r="O22" s="7">
        <v>82</v>
      </c>
      <c r="P22" s="7">
        <v>82</v>
      </c>
      <c r="Q22" s="17">
        <f t="shared" si="1"/>
        <v>86.4</v>
      </c>
      <c r="R22" s="7">
        <v>165</v>
      </c>
      <c r="S22" s="17">
        <f t="shared" si="2"/>
        <v>335.066666666667</v>
      </c>
      <c r="T22" s="17">
        <f t="shared" si="3"/>
        <v>677.066666666667</v>
      </c>
      <c r="U22" s="17" t="s">
        <v>23</v>
      </c>
      <c r="V22" s="7" t="s">
        <v>24</v>
      </c>
      <c r="W22" s="7"/>
    </row>
    <row r="23" ht="14.25" spans="1:23">
      <c r="A23" s="7">
        <v>19</v>
      </c>
      <c r="B23" s="8" t="s">
        <v>42</v>
      </c>
      <c r="C23" s="8">
        <v>63</v>
      </c>
      <c r="D23" s="8">
        <v>47</v>
      </c>
      <c r="E23" s="8">
        <v>99</v>
      </c>
      <c r="F23" s="8">
        <v>134</v>
      </c>
      <c r="G23" s="8">
        <v>343</v>
      </c>
      <c r="H23" s="7">
        <v>90</v>
      </c>
      <c r="I23" s="7">
        <v>90</v>
      </c>
      <c r="J23" s="7">
        <v>90</v>
      </c>
      <c r="K23" s="17">
        <f t="shared" si="0"/>
        <v>90</v>
      </c>
      <c r="L23" s="7">
        <v>96</v>
      </c>
      <c r="M23" s="7">
        <v>95</v>
      </c>
      <c r="N23" s="7">
        <v>90</v>
      </c>
      <c r="O23" s="7">
        <v>90</v>
      </c>
      <c r="P23" s="7">
        <v>90</v>
      </c>
      <c r="Q23" s="17">
        <f t="shared" si="1"/>
        <v>92.2</v>
      </c>
      <c r="R23" s="7">
        <v>150</v>
      </c>
      <c r="S23" s="17">
        <f t="shared" si="2"/>
        <v>332.2</v>
      </c>
      <c r="T23" s="17">
        <f t="shared" si="3"/>
        <v>675.2</v>
      </c>
      <c r="U23" s="17" t="s">
        <v>23</v>
      </c>
      <c r="V23" s="7" t="s">
        <v>24</v>
      </c>
      <c r="W23" s="7"/>
    </row>
    <row r="24" ht="14.25" spans="1:23">
      <c r="A24" s="7">
        <v>20</v>
      </c>
      <c r="B24" s="8" t="s">
        <v>43</v>
      </c>
      <c r="C24" s="8">
        <v>64</v>
      </c>
      <c r="D24" s="8">
        <v>50</v>
      </c>
      <c r="E24" s="8">
        <v>100</v>
      </c>
      <c r="F24" s="8">
        <v>125</v>
      </c>
      <c r="G24" s="8">
        <v>339</v>
      </c>
      <c r="H24" s="7">
        <v>88</v>
      </c>
      <c r="I24" s="7">
        <v>88</v>
      </c>
      <c r="J24" s="7">
        <v>86</v>
      </c>
      <c r="K24" s="17">
        <f t="shared" si="0"/>
        <v>87.3333333333333</v>
      </c>
      <c r="L24" s="7">
        <v>90</v>
      </c>
      <c r="M24" s="7">
        <v>93</v>
      </c>
      <c r="N24" s="7">
        <v>89</v>
      </c>
      <c r="O24" s="7">
        <v>92</v>
      </c>
      <c r="P24" s="7">
        <v>89</v>
      </c>
      <c r="Q24" s="17">
        <f t="shared" si="1"/>
        <v>90.6</v>
      </c>
      <c r="R24" s="7">
        <v>152</v>
      </c>
      <c r="S24" s="17">
        <f t="shared" si="2"/>
        <v>329.933333333333</v>
      </c>
      <c r="T24" s="17">
        <f t="shared" si="3"/>
        <v>668.933333333333</v>
      </c>
      <c r="U24" s="17" t="s">
        <v>23</v>
      </c>
      <c r="V24" s="7" t="s">
        <v>24</v>
      </c>
      <c r="W24" s="7"/>
    </row>
    <row r="25" ht="14.25" spans="1:23">
      <c r="A25" s="7">
        <v>21</v>
      </c>
      <c r="B25" s="9" t="s">
        <v>44</v>
      </c>
      <c r="C25" s="9">
        <v>68</v>
      </c>
      <c r="D25" s="9">
        <v>59</v>
      </c>
      <c r="E25" s="9">
        <v>103</v>
      </c>
      <c r="F25" s="9">
        <v>121</v>
      </c>
      <c r="G25" s="9">
        <v>351</v>
      </c>
      <c r="H25" s="10">
        <v>89</v>
      </c>
      <c r="I25" s="10">
        <v>86</v>
      </c>
      <c r="J25" s="10">
        <v>81</v>
      </c>
      <c r="K25" s="18">
        <f t="shared" si="0"/>
        <v>85.3333333333333</v>
      </c>
      <c r="L25" s="10">
        <v>85</v>
      </c>
      <c r="M25" s="10">
        <v>83</v>
      </c>
      <c r="N25" s="10">
        <v>84</v>
      </c>
      <c r="O25" s="10">
        <v>82</v>
      </c>
      <c r="P25" s="10">
        <v>85</v>
      </c>
      <c r="Q25" s="18">
        <f t="shared" si="1"/>
        <v>83.8</v>
      </c>
      <c r="R25" s="10">
        <v>148</v>
      </c>
      <c r="S25" s="18">
        <f t="shared" si="2"/>
        <v>317.133333333333</v>
      </c>
      <c r="T25" s="18">
        <f t="shared" si="3"/>
        <v>668.133333333333</v>
      </c>
      <c r="U25" s="17" t="s">
        <v>23</v>
      </c>
      <c r="V25" s="7" t="s">
        <v>24</v>
      </c>
      <c r="W25" s="21"/>
    </row>
    <row r="26" ht="14.25" spans="1:23">
      <c r="A26" s="7">
        <v>22</v>
      </c>
      <c r="B26" s="11" t="s">
        <v>45</v>
      </c>
      <c r="C26" s="8">
        <v>65</v>
      </c>
      <c r="D26" s="8">
        <v>50</v>
      </c>
      <c r="E26" s="8">
        <v>80</v>
      </c>
      <c r="F26" s="8">
        <v>136</v>
      </c>
      <c r="G26" s="8">
        <v>331</v>
      </c>
      <c r="H26" s="7">
        <v>80</v>
      </c>
      <c r="I26" s="7">
        <v>81</v>
      </c>
      <c r="J26" s="7">
        <v>80</v>
      </c>
      <c r="K26" s="17">
        <f t="shared" si="0"/>
        <v>80.3333333333333</v>
      </c>
      <c r="L26" s="7">
        <v>80</v>
      </c>
      <c r="M26" s="7">
        <v>88</v>
      </c>
      <c r="N26" s="7">
        <v>93</v>
      </c>
      <c r="O26" s="7">
        <v>90</v>
      </c>
      <c r="P26" s="7">
        <v>89</v>
      </c>
      <c r="Q26" s="17">
        <f t="shared" si="1"/>
        <v>88</v>
      </c>
      <c r="R26" s="7">
        <v>159</v>
      </c>
      <c r="S26" s="17">
        <f t="shared" si="2"/>
        <v>327.333333333333</v>
      </c>
      <c r="T26" s="17">
        <f t="shared" si="3"/>
        <v>658.333333333333</v>
      </c>
      <c r="U26" s="17" t="s">
        <v>23</v>
      </c>
      <c r="V26" s="7" t="s">
        <v>24</v>
      </c>
      <c r="W26" s="7"/>
    </row>
    <row r="27" ht="14.25" spans="1:23">
      <c r="A27" s="7">
        <v>23</v>
      </c>
      <c r="B27" s="8" t="s">
        <v>46</v>
      </c>
      <c r="C27" s="8">
        <v>69</v>
      </c>
      <c r="D27" s="8">
        <v>65</v>
      </c>
      <c r="E27" s="8">
        <v>77</v>
      </c>
      <c r="F27" s="8">
        <v>138</v>
      </c>
      <c r="G27" s="8">
        <v>349</v>
      </c>
      <c r="H27" s="7">
        <v>84</v>
      </c>
      <c r="I27" s="7">
        <v>85</v>
      </c>
      <c r="J27" s="7">
        <v>83</v>
      </c>
      <c r="K27" s="17">
        <f t="shared" si="0"/>
        <v>84</v>
      </c>
      <c r="L27" s="7">
        <v>88</v>
      </c>
      <c r="M27" s="7">
        <v>92</v>
      </c>
      <c r="N27" s="7">
        <v>90</v>
      </c>
      <c r="O27" s="7">
        <v>93</v>
      </c>
      <c r="P27" s="7">
        <v>88</v>
      </c>
      <c r="Q27" s="17">
        <f t="shared" si="1"/>
        <v>90.2</v>
      </c>
      <c r="R27" s="7">
        <v>122</v>
      </c>
      <c r="S27" s="17">
        <f t="shared" si="2"/>
        <v>296.2</v>
      </c>
      <c r="T27" s="17">
        <f t="shared" si="3"/>
        <v>645.2</v>
      </c>
      <c r="U27" s="17" t="s">
        <v>23</v>
      </c>
      <c r="V27" s="7" t="s">
        <v>24</v>
      </c>
      <c r="W27" s="7"/>
    </row>
    <row r="28" ht="14.25" spans="1:23">
      <c r="A28" s="7">
        <v>24</v>
      </c>
      <c r="B28" s="8" t="s">
        <v>47</v>
      </c>
      <c r="C28" s="8">
        <v>70</v>
      </c>
      <c r="D28" s="8">
        <v>52</v>
      </c>
      <c r="E28" s="8">
        <v>75</v>
      </c>
      <c r="F28" s="8">
        <v>135</v>
      </c>
      <c r="G28" s="8">
        <v>332</v>
      </c>
      <c r="H28" s="7">
        <v>80</v>
      </c>
      <c r="I28" s="7">
        <v>81</v>
      </c>
      <c r="J28" s="7">
        <v>80</v>
      </c>
      <c r="K28" s="17">
        <f t="shared" si="0"/>
        <v>80.3333333333333</v>
      </c>
      <c r="L28" s="7">
        <v>80</v>
      </c>
      <c r="M28" s="7">
        <v>81</v>
      </c>
      <c r="N28" s="7">
        <v>80</v>
      </c>
      <c r="O28" s="7">
        <v>80</v>
      </c>
      <c r="P28" s="7">
        <v>80</v>
      </c>
      <c r="Q28" s="17">
        <f t="shared" si="1"/>
        <v>80.2</v>
      </c>
      <c r="R28" s="7">
        <v>149</v>
      </c>
      <c r="S28" s="17">
        <f t="shared" si="2"/>
        <v>309.533333333333</v>
      </c>
      <c r="T28" s="17">
        <f t="shared" si="3"/>
        <v>641.533333333333</v>
      </c>
      <c r="U28" s="17" t="s">
        <v>23</v>
      </c>
      <c r="V28" s="7" t="s">
        <v>24</v>
      </c>
      <c r="W28" s="7"/>
    </row>
    <row r="29" ht="14.25" spans="1:23">
      <c r="A29" s="7">
        <v>25</v>
      </c>
      <c r="B29" s="8" t="s">
        <v>48</v>
      </c>
      <c r="C29" s="8">
        <v>62</v>
      </c>
      <c r="D29" s="8">
        <v>73</v>
      </c>
      <c r="E29" s="8">
        <v>78</v>
      </c>
      <c r="F29" s="8">
        <v>130</v>
      </c>
      <c r="G29" s="8">
        <v>343</v>
      </c>
      <c r="H29" s="7">
        <v>83</v>
      </c>
      <c r="I29" s="7">
        <v>85</v>
      </c>
      <c r="J29" s="7">
        <v>86</v>
      </c>
      <c r="K29" s="17">
        <f t="shared" si="0"/>
        <v>84.6666666666667</v>
      </c>
      <c r="L29" s="7">
        <v>90</v>
      </c>
      <c r="M29" s="7">
        <v>85</v>
      </c>
      <c r="N29" s="7">
        <v>80</v>
      </c>
      <c r="O29" s="7">
        <v>81</v>
      </c>
      <c r="P29" s="7">
        <v>85</v>
      </c>
      <c r="Q29" s="17">
        <f t="shared" si="1"/>
        <v>84.2</v>
      </c>
      <c r="R29" s="7">
        <v>123</v>
      </c>
      <c r="S29" s="17">
        <f t="shared" si="2"/>
        <v>291.866666666667</v>
      </c>
      <c r="T29" s="17">
        <f t="shared" si="3"/>
        <v>634.866666666667</v>
      </c>
      <c r="U29" s="17" t="s">
        <v>23</v>
      </c>
      <c r="V29" s="7" t="s">
        <v>24</v>
      </c>
      <c r="W29" s="7"/>
    </row>
    <row r="30" ht="14.25" spans="1:23">
      <c r="A30" s="7">
        <v>26</v>
      </c>
      <c r="B30" s="8" t="s">
        <v>49</v>
      </c>
      <c r="C30" s="8">
        <v>68</v>
      </c>
      <c r="D30" s="8">
        <v>61</v>
      </c>
      <c r="E30" s="8">
        <v>81</v>
      </c>
      <c r="F30" s="8">
        <v>137</v>
      </c>
      <c r="G30" s="8">
        <v>347</v>
      </c>
      <c r="H30" s="7">
        <v>81</v>
      </c>
      <c r="I30" s="7">
        <v>85</v>
      </c>
      <c r="J30" s="7">
        <v>80</v>
      </c>
      <c r="K30" s="17">
        <f t="shared" si="0"/>
        <v>82</v>
      </c>
      <c r="L30" s="7">
        <v>90</v>
      </c>
      <c r="M30" s="7">
        <v>83</v>
      </c>
      <c r="N30" s="7">
        <v>85</v>
      </c>
      <c r="O30" s="7">
        <v>91</v>
      </c>
      <c r="P30" s="7">
        <v>90</v>
      </c>
      <c r="Q30" s="17">
        <f t="shared" si="1"/>
        <v>87.8</v>
      </c>
      <c r="R30" s="7">
        <v>115</v>
      </c>
      <c r="S30" s="17">
        <f t="shared" si="2"/>
        <v>284.8</v>
      </c>
      <c r="T30" s="17">
        <f t="shared" si="3"/>
        <v>631.8</v>
      </c>
      <c r="U30" s="17" t="s">
        <v>23</v>
      </c>
      <c r="V30" s="7" t="s">
        <v>24</v>
      </c>
      <c r="W30" s="7"/>
    </row>
    <row r="31" ht="14.25" spans="1:23">
      <c r="A31" s="7">
        <v>27</v>
      </c>
      <c r="B31" s="8" t="s">
        <v>50</v>
      </c>
      <c r="C31" s="8">
        <v>64</v>
      </c>
      <c r="D31" s="8">
        <v>67</v>
      </c>
      <c r="E31" s="8">
        <v>95</v>
      </c>
      <c r="F31" s="8">
        <v>113</v>
      </c>
      <c r="G31" s="8">
        <v>339</v>
      </c>
      <c r="H31" s="7">
        <v>87</v>
      </c>
      <c r="I31" s="7">
        <v>86</v>
      </c>
      <c r="J31" s="7">
        <v>85</v>
      </c>
      <c r="K31" s="17">
        <f t="shared" si="0"/>
        <v>86</v>
      </c>
      <c r="L31" s="7">
        <v>87</v>
      </c>
      <c r="M31" s="7">
        <v>85</v>
      </c>
      <c r="N31" s="7">
        <v>80</v>
      </c>
      <c r="O31" s="7">
        <v>82</v>
      </c>
      <c r="P31" s="7">
        <v>87</v>
      </c>
      <c r="Q31" s="17">
        <f t="shared" si="1"/>
        <v>84.2</v>
      </c>
      <c r="R31" s="7">
        <v>121</v>
      </c>
      <c r="S31" s="17">
        <f t="shared" si="2"/>
        <v>291.2</v>
      </c>
      <c r="T31" s="17">
        <f t="shared" si="3"/>
        <v>630.2</v>
      </c>
      <c r="U31" s="17" t="s">
        <v>23</v>
      </c>
      <c r="V31" s="7" t="s">
        <v>24</v>
      </c>
      <c r="W31" s="7"/>
    </row>
    <row r="32" ht="14.25" spans="1:23">
      <c r="A32" s="7">
        <v>28</v>
      </c>
      <c r="B32" s="8" t="s">
        <v>51</v>
      </c>
      <c r="C32" s="8">
        <v>59</v>
      </c>
      <c r="D32" s="8">
        <v>63</v>
      </c>
      <c r="E32" s="8">
        <v>97</v>
      </c>
      <c r="F32" s="8">
        <v>103</v>
      </c>
      <c r="G32" s="8">
        <v>322</v>
      </c>
      <c r="H32" s="7">
        <v>80</v>
      </c>
      <c r="I32" s="7">
        <v>85</v>
      </c>
      <c r="J32" s="7">
        <v>83</v>
      </c>
      <c r="K32" s="17">
        <f t="shared" si="0"/>
        <v>82.6666666666667</v>
      </c>
      <c r="L32" s="7">
        <v>86</v>
      </c>
      <c r="M32" s="7">
        <v>86</v>
      </c>
      <c r="N32" s="7">
        <v>89</v>
      </c>
      <c r="O32" s="7">
        <v>87</v>
      </c>
      <c r="P32" s="7">
        <v>89</v>
      </c>
      <c r="Q32" s="17">
        <f t="shared" si="1"/>
        <v>87.4</v>
      </c>
      <c r="R32" s="7">
        <v>136</v>
      </c>
      <c r="S32" s="17">
        <f t="shared" si="2"/>
        <v>306.066666666667</v>
      </c>
      <c r="T32" s="17">
        <f t="shared" si="3"/>
        <v>628.066666666667</v>
      </c>
      <c r="U32" s="17" t="s">
        <v>23</v>
      </c>
      <c r="V32" s="7" t="s">
        <v>24</v>
      </c>
      <c r="W32" s="7"/>
    </row>
    <row r="33" ht="14.25" spans="1:23">
      <c r="A33" s="7">
        <v>29</v>
      </c>
      <c r="B33" s="8" t="s">
        <v>52</v>
      </c>
      <c r="C33" s="8">
        <v>61</v>
      </c>
      <c r="D33" s="8">
        <v>55</v>
      </c>
      <c r="E33" s="8">
        <v>100</v>
      </c>
      <c r="F33" s="8">
        <v>96</v>
      </c>
      <c r="G33" s="8">
        <v>312</v>
      </c>
      <c r="H33" s="7">
        <v>82</v>
      </c>
      <c r="I33" s="7">
        <v>78</v>
      </c>
      <c r="J33" s="7">
        <v>80</v>
      </c>
      <c r="K33" s="17">
        <f t="shared" si="0"/>
        <v>80</v>
      </c>
      <c r="L33" s="7">
        <v>75</v>
      </c>
      <c r="M33" s="7">
        <v>75</v>
      </c>
      <c r="N33" s="7">
        <v>80</v>
      </c>
      <c r="O33" s="7">
        <v>80</v>
      </c>
      <c r="P33" s="7">
        <v>80</v>
      </c>
      <c r="Q33" s="17">
        <f t="shared" si="1"/>
        <v>78</v>
      </c>
      <c r="R33" s="7">
        <v>153</v>
      </c>
      <c r="S33" s="17">
        <f t="shared" si="2"/>
        <v>311</v>
      </c>
      <c r="T33" s="17">
        <f t="shared" si="3"/>
        <v>623</v>
      </c>
      <c r="U33" s="17" t="s">
        <v>23</v>
      </c>
      <c r="V33" s="7" t="s">
        <v>24</v>
      </c>
      <c r="W33" s="7"/>
    </row>
    <row r="34" ht="14.25" spans="1:23">
      <c r="A34" s="7">
        <v>30</v>
      </c>
      <c r="B34" s="8" t="s">
        <v>53</v>
      </c>
      <c r="C34" s="8">
        <v>62</v>
      </c>
      <c r="D34" s="8">
        <v>62</v>
      </c>
      <c r="E34" s="8">
        <v>82</v>
      </c>
      <c r="F34" s="8">
        <v>128</v>
      </c>
      <c r="G34" s="8">
        <v>334</v>
      </c>
      <c r="H34" s="7">
        <v>86</v>
      </c>
      <c r="I34" s="7">
        <v>87</v>
      </c>
      <c r="J34" s="7">
        <v>88</v>
      </c>
      <c r="K34" s="17">
        <f t="shared" si="0"/>
        <v>87</v>
      </c>
      <c r="L34" s="7">
        <v>70</v>
      </c>
      <c r="M34" s="7">
        <v>79</v>
      </c>
      <c r="N34" s="7">
        <v>75</v>
      </c>
      <c r="O34" s="7">
        <v>70</v>
      </c>
      <c r="P34" s="7">
        <v>70</v>
      </c>
      <c r="Q34" s="17">
        <f t="shared" si="1"/>
        <v>72.8</v>
      </c>
      <c r="R34" s="7">
        <v>129</v>
      </c>
      <c r="S34" s="17">
        <f t="shared" si="2"/>
        <v>288.8</v>
      </c>
      <c r="T34" s="17">
        <f t="shared" si="3"/>
        <v>622.8</v>
      </c>
      <c r="U34" s="17" t="s">
        <v>23</v>
      </c>
      <c r="V34" s="7" t="s">
        <v>24</v>
      </c>
      <c r="W34" s="7"/>
    </row>
    <row r="35" ht="14.25" spans="1:23">
      <c r="A35" s="7">
        <v>31</v>
      </c>
      <c r="B35" s="8" t="s">
        <v>54</v>
      </c>
      <c r="C35" s="8">
        <v>60</v>
      </c>
      <c r="D35" s="8">
        <v>67</v>
      </c>
      <c r="E35" s="8">
        <v>83</v>
      </c>
      <c r="F35" s="8">
        <v>123</v>
      </c>
      <c r="G35" s="8">
        <v>333</v>
      </c>
      <c r="H35" s="7">
        <v>81</v>
      </c>
      <c r="I35" s="7">
        <v>82</v>
      </c>
      <c r="J35" s="7">
        <v>81</v>
      </c>
      <c r="K35" s="17">
        <f t="shared" si="0"/>
        <v>81.3333333333333</v>
      </c>
      <c r="L35" s="7">
        <v>80</v>
      </c>
      <c r="M35" s="7">
        <v>78</v>
      </c>
      <c r="N35" s="7">
        <v>82</v>
      </c>
      <c r="O35" s="7">
        <v>77</v>
      </c>
      <c r="P35" s="7">
        <v>82</v>
      </c>
      <c r="Q35" s="17">
        <f t="shared" si="1"/>
        <v>79.8</v>
      </c>
      <c r="R35" s="7">
        <v>115</v>
      </c>
      <c r="S35" s="17">
        <f t="shared" si="2"/>
        <v>276.133333333333</v>
      </c>
      <c r="T35" s="17">
        <f t="shared" si="3"/>
        <v>609.133333333333</v>
      </c>
      <c r="U35" s="17" t="s">
        <v>23</v>
      </c>
      <c r="V35" s="7" t="s">
        <v>24</v>
      </c>
      <c r="W35" s="7"/>
    </row>
    <row r="36" ht="14.25" spans="1:23">
      <c r="A36" s="7">
        <v>32</v>
      </c>
      <c r="B36" s="8" t="s">
        <v>55</v>
      </c>
      <c r="C36" s="8">
        <v>65</v>
      </c>
      <c r="D36" s="8">
        <v>53</v>
      </c>
      <c r="E36" s="8">
        <v>96</v>
      </c>
      <c r="F36" s="8">
        <v>129</v>
      </c>
      <c r="G36" s="8">
        <v>343</v>
      </c>
      <c r="H36" s="7">
        <v>93</v>
      </c>
      <c r="I36" s="7">
        <v>94</v>
      </c>
      <c r="J36" s="7">
        <v>94</v>
      </c>
      <c r="K36" s="17">
        <f t="shared" si="0"/>
        <v>93.6666666666667</v>
      </c>
      <c r="L36" s="7">
        <v>93</v>
      </c>
      <c r="M36" s="7">
        <v>94</v>
      </c>
      <c r="N36" s="7">
        <v>95</v>
      </c>
      <c r="O36" s="7">
        <v>94</v>
      </c>
      <c r="P36" s="7">
        <v>90</v>
      </c>
      <c r="Q36" s="17">
        <f t="shared" si="1"/>
        <v>93.2</v>
      </c>
      <c r="R36" s="7">
        <v>66</v>
      </c>
      <c r="S36" s="17">
        <f t="shared" si="2"/>
        <v>252.866666666667</v>
      </c>
      <c r="T36" s="17">
        <f t="shared" si="3"/>
        <v>595.866666666667</v>
      </c>
      <c r="U36" s="17" t="s">
        <v>23</v>
      </c>
      <c r="V36" s="7" t="s">
        <v>24</v>
      </c>
      <c r="W36" s="7"/>
    </row>
    <row r="37" ht="14.25" spans="1:23">
      <c r="A37" s="7">
        <v>33</v>
      </c>
      <c r="B37" s="8" t="s">
        <v>56</v>
      </c>
      <c r="C37" s="8">
        <v>61</v>
      </c>
      <c r="D37" s="8">
        <v>61</v>
      </c>
      <c r="E37" s="8">
        <v>75</v>
      </c>
      <c r="F37" s="8">
        <v>126</v>
      </c>
      <c r="G37" s="8">
        <v>323</v>
      </c>
      <c r="H37" s="7">
        <v>85</v>
      </c>
      <c r="I37" s="7">
        <v>85</v>
      </c>
      <c r="J37" s="7">
        <v>85</v>
      </c>
      <c r="K37" s="17">
        <f t="shared" si="0"/>
        <v>85</v>
      </c>
      <c r="L37" s="7">
        <v>88</v>
      </c>
      <c r="M37" s="7">
        <v>90</v>
      </c>
      <c r="N37" s="7">
        <v>92</v>
      </c>
      <c r="O37" s="7">
        <v>85</v>
      </c>
      <c r="P37" s="7">
        <v>89</v>
      </c>
      <c r="Q37" s="17">
        <f t="shared" si="1"/>
        <v>88.8</v>
      </c>
      <c r="R37" s="7">
        <v>97</v>
      </c>
      <c r="S37" s="17">
        <f t="shared" si="2"/>
        <v>270.8</v>
      </c>
      <c r="T37" s="17">
        <f t="shared" si="3"/>
        <v>593.8</v>
      </c>
      <c r="U37" s="17" t="s">
        <v>23</v>
      </c>
      <c r="V37" s="7" t="s">
        <v>24</v>
      </c>
      <c r="W37" s="7"/>
    </row>
    <row r="38" ht="14.25" spans="1:23">
      <c r="A38" s="7">
        <v>34</v>
      </c>
      <c r="B38" s="8" t="s">
        <v>57</v>
      </c>
      <c r="C38" s="8">
        <v>67</v>
      </c>
      <c r="D38" s="8">
        <v>68</v>
      </c>
      <c r="E38" s="8">
        <v>83</v>
      </c>
      <c r="F38" s="8">
        <v>112</v>
      </c>
      <c r="G38" s="8">
        <v>330</v>
      </c>
      <c r="H38" s="7">
        <v>80</v>
      </c>
      <c r="I38" s="7">
        <v>80</v>
      </c>
      <c r="J38" s="7">
        <v>81</v>
      </c>
      <c r="K38" s="17">
        <f t="shared" si="0"/>
        <v>80.3333333333333</v>
      </c>
      <c r="L38" s="7">
        <v>84</v>
      </c>
      <c r="M38" s="7">
        <v>84</v>
      </c>
      <c r="N38" s="7">
        <v>84</v>
      </c>
      <c r="O38" s="7">
        <v>83</v>
      </c>
      <c r="P38" s="7">
        <v>80</v>
      </c>
      <c r="Q38" s="17">
        <f t="shared" si="1"/>
        <v>83</v>
      </c>
      <c r="R38" s="7">
        <v>64</v>
      </c>
      <c r="S38" s="17">
        <f t="shared" si="2"/>
        <v>227.333333333333</v>
      </c>
      <c r="T38" s="17">
        <f t="shared" si="3"/>
        <v>557.333333333333</v>
      </c>
      <c r="U38" s="17" t="s">
        <v>23</v>
      </c>
      <c r="V38" s="7" t="s">
        <v>24</v>
      </c>
      <c r="W38" s="7"/>
    </row>
    <row r="39" ht="14.25" spans="1:23">
      <c r="A39" s="7">
        <v>35</v>
      </c>
      <c r="B39" s="8" t="s">
        <v>58</v>
      </c>
      <c r="C39" s="8">
        <v>64</v>
      </c>
      <c r="D39" s="8">
        <v>66</v>
      </c>
      <c r="E39" s="8">
        <v>77</v>
      </c>
      <c r="F39" s="8">
        <v>130</v>
      </c>
      <c r="G39" s="8">
        <v>337</v>
      </c>
      <c r="H39" s="7">
        <v>85</v>
      </c>
      <c r="I39" s="7">
        <v>82</v>
      </c>
      <c r="J39" s="7">
        <v>84</v>
      </c>
      <c r="K39" s="17">
        <f t="shared" si="0"/>
        <v>83.6666666666667</v>
      </c>
      <c r="L39" s="7">
        <v>86</v>
      </c>
      <c r="M39" s="7">
        <v>85</v>
      </c>
      <c r="N39" s="7">
        <v>85</v>
      </c>
      <c r="O39" s="7">
        <v>84</v>
      </c>
      <c r="P39" s="7">
        <v>85</v>
      </c>
      <c r="Q39" s="17">
        <f t="shared" si="1"/>
        <v>85</v>
      </c>
      <c r="R39" s="7">
        <v>18</v>
      </c>
      <c r="S39" s="17">
        <f t="shared" si="2"/>
        <v>186.666666666667</v>
      </c>
      <c r="T39" s="17">
        <f t="shared" si="3"/>
        <v>523.666666666667</v>
      </c>
      <c r="U39" s="17" t="s">
        <v>23</v>
      </c>
      <c r="V39" s="7" t="s">
        <v>24</v>
      </c>
      <c r="W39" s="7"/>
    </row>
    <row r="40" ht="14.25" spans="1:23">
      <c r="A40" s="7">
        <v>36</v>
      </c>
      <c r="B40" s="8" t="s">
        <v>59</v>
      </c>
      <c r="C40" s="8">
        <v>59</v>
      </c>
      <c r="D40" s="8">
        <v>58</v>
      </c>
      <c r="E40" s="8">
        <v>75</v>
      </c>
      <c r="F40" s="8">
        <v>128</v>
      </c>
      <c r="G40" s="8">
        <v>320</v>
      </c>
      <c r="H40" s="7"/>
      <c r="I40" s="7"/>
      <c r="J40" s="7"/>
      <c r="K40" s="17"/>
      <c r="L40" s="7"/>
      <c r="M40" s="7"/>
      <c r="N40" s="7"/>
      <c r="O40" s="7"/>
      <c r="P40" s="7"/>
      <c r="Q40" s="17"/>
      <c r="R40" s="7">
        <v>190</v>
      </c>
      <c r="S40" s="17">
        <v>190</v>
      </c>
      <c r="T40" s="17">
        <f t="shared" si="3"/>
        <v>510</v>
      </c>
      <c r="U40" s="17"/>
      <c r="V40" s="7" t="s">
        <v>24</v>
      </c>
      <c r="W40" s="7"/>
    </row>
    <row r="41" ht="14.25" spans="1:23">
      <c r="A41" s="7">
        <v>37</v>
      </c>
      <c r="B41" s="9" t="s">
        <v>60</v>
      </c>
      <c r="C41" s="9">
        <v>61</v>
      </c>
      <c r="D41" s="9">
        <v>57</v>
      </c>
      <c r="E41" s="9">
        <v>96</v>
      </c>
      <c r="F41" s="9">
        <v>142</v>
      </c>
      <c r="G41" s="9">
        <v>356</v>
      </c>
      <c r="H41" s="10"/>
      <c r="I41" s="10"/>
      <c r="J41" s="10"/>
      <c r="K41" s="18"/>
      <c r="L41" s="10"/>
      <c r="M41" s="10"/>
      <c r="N41" s="10"/>
      <c r="O41" s="10"/>
      <c r="P41" s="10"/>
      <c r="Q41" s="18"/>
      <c r="R41" s="10">
        <v>142</v>
      </c>
      <c r="S41" s="18">
        <f>SUM(K41,Q41,R41)</f>
        <v>142</v>
      </c>
      <c r="T41" s="18">
        <f t="shared" si="3"/>
        <v>498</v>
      </c>
      <c r="U41" s="17"/>
      <c r="V41" s="7" t="s">
        <v>24</v>
      </c>
      <c r="W41" s="22"/>
    </row>
    <row r="42" ht="14.25" spans="1:23">
      <c r="A42" s="7">
        <v>38</v>
      </c>
      <c r="B42" s="8" t="s">
        <v>61</v>
      </c>
      <c r="C42" s="8">
        <v>63</v>
      </c>
      <c r="D42" s="8">
        <v>70</v>
      </c>
      <c r="E42" s="8">
        <v>85</v>
      </c>
      <c r="F42" s="8">
        <v>100</v>
      </c>
      <c r="G42" s="8">
        <v>318</v>
      </c>
      <c r="H42" s="7"/>
      <c r="I42" s="7"/>
      <c r="J42" s="7"/>
      <c r="K42" s="17"/>
      <c r="L42" s="7"/>
      <c r="M42" s="7"/>
      <c r="N42" s="7"/>
      <c r="O42" s="7"/>
      <c r="P42" s="7"/>
      <c r="Q42" s="17"/>
      <c r="R42" s="7">
        <v>149</v>
      </c>
      <c r="S42" s="17">
        <v>149</v>
      </c>
      <c r="T42" s="17">
        <f t="shared" si="3"/>
        <v>467</v>
      </c>
      <c r="U42" s="17"/>
      <c r="V42" s="7" t="s">
        <v>24</v>
      </c>
      <c r="W42" s="7"/>
    </row>
    <row r="43" ht="14.25" spans="1:23">
      <c r="A43" s="7">
        <v>39</v>
      </c>
      <c r="B43" s="8" t="s">
        <v>62</v>
      </c>
      <c r="C43" s="8">
        <v>61</v>
      </c>
      <c r="D43" s="8">
        <v>51</v>
      </c>
      <c r="E43" s="8">
        <v>71</v>
      </c>
      <c r="F43" s="8">
        <v>123</v>
      </c>
      <c r="G43" s="8">
        <v>306</v>
      </c>
      <c r="H43" s="7"/>
      <c r="I43" s="7"/>
      <c r="J43" s="7"/>
      <c r="K43" s="17"/>
      <c r="L43" s="7"/>
      <c r="M43" s="7"/>
      <c r="N43" s="7"/>
      <c r="O43" s="7"/>
      <c r="P43" s="7"/>
      <c r="Q43" s="17"/>
      <c r="R43" s="7"/>
      <c r="S43" s="17"/>
      <c r="T43" s="17">
        <f t="shared" si="3"/>
        <v>306</v>
      </c>
      <c r="U43" s="17"/>
      <c r="V43" s="7" t="s">
        <v>63</v>
      </c>
      <c r="W43" s="7"/>
    </row>
    <row r="44" ht="14.25" spans="1:23">
      <c r="A44" s="7">
        <v>40</v>
      </c>
      <c r="B44" s="8" t="s">
        <v>64</v>
      </c>
      <c r="C44" s="8">
        <v>56</v>
      </c>
      <c r="D44" s="8">
        <v>53</v>
      </c>
      <c r="E44" s="8">
        <v>70</v>
      </c>
      <c r="F44" s="8">
        <v>128</v>
      </c>
      <c r="G44" s="8">
        <v>307</v>
      </c>
      <c r="H44" s="7"/>
      <c r="I44" s="7"/>
      <c r="J44" s="7"/>
      <c r="K44" s="17"/>
      <c r="L44" s="7"/>
      <c r="M44" s="7"/>
      <c r="N44" s="7"/>
      <c r="O44" s="7"/>
      <c r="P44" s="7"/>
      <c r="Q44" s="17"/>
      <c r="R44" s="7"/>
      <c r="S44" s="17"/>
      <c r="T44" s="17">
        <f t="shared" si="3"/>
        <v>307</v>
      </c>
      <c r="U44" s="17"/>
      <c r="V44" s="7" t="s">
        <v>63</v>
      </c>
      <c r="W44" s="7"/>
    </row>
    <row r="45" ht="14.25" spans="1:23">
      <c r="A45" s="7">
        <v>41</v>
      </c>
      <c r="B45" s="8" t="s">
        <v>65</v>
      </c>
      <c r="C45" s="8">
        <v>59</v>
      </c>
      <c r="D45" s="8">
        <v>62</v>
      </c>
      <c r="E45" s="8">
        <v>70</v>
      </c>
      <c r="F45" s="8">
        <v>116</v>
      </c>
      <c r="G45" s="8">
        <v>307</v>
      </c>
      <c r="H45" s="7"/>
      <c r="I45" s="7"/>
      <c r="J45" s="7"/>
      <c r="K45" s="17"/>
      <c r="L45" s="7"/>
      <c r="M45" s="7"/>
      <c r="N45" s="7"/>
      <c r="O45" s="7"/>
      <c r="P45" s="7"/>
      <c r="Q45" s="17"/>
      <c r="R45" s="7"/>
      <c r="S45" s="17"/>
      <c r="T45" s="17">
        <f t="shared" si="3"/>
        <v>307</v>
      </c>
      <c r="U45" s="17"/>
      <c r="V45" s="7" t="s">
        <v>63</v>
      </c>
      <c r="W45" s="7"/>
    </row>
    <row r="46" ht="14.25" spans="1:23">
      <c r="A46" s="7">
        <v>42</v>
      </c>
      <c r="B46" s="8" t="s">
        <v>66</v>
      </c>
      <c r="C46" s="8">
        <v>74</v>
      </c>
      <c r="D46" s="8">
        <v>68</v>
      </c>
      <c r="E46" s="8">
        <v>74</v>
      </c>
      <c r="F46" s="8">
        <v>91</v>
      </c>
      <c r="G46" s="8">
        <v>307</v>
      </c>
      <c r="H46" s="7"/>
      <c r="I46" s="7"/>
      <c r="J46" s="7"/>
      <c r="K46" s="17"/>
      <c r="L46" s="7"/>
      <c r="M46" s="7"/>
      <c r="N46" s="7"/>
      <c r="O46" s="7"/>
      <c r="P46" s="7"/>
      <c r="Q46" s="17"/>
      <c r="R46" s="7"/>
      <c r="S46" s="17"/>
      <c r="T46" s="17">
        <f t="shared" si="3"/>
        <v>307</v>
      </c>
      <c r="U46" s="17"/>
      <c r="V46" s="7" t="s">
        <v>63</v>
      </c>
      <c r="W46" s="7"/>
    </row>
    <row r="47" ht="14.25" spans="1:23">
      <c r="A47" s="7">
        <v>43</v>
      </c>
      <c r="B47" s="8" t="s">
        <v>67</v>
      </c>
      <c r="C47" s="8">
        <v>61</v>
      </c>
      <c r="D47" s="8">
        <v>50</v>
      </c>
      <c r="E47" s="8">
        <v>79</v>
      </c>
      <c r="F47" s="8">
        <v>119</v>
      </c>
      <c r="G47" s="8">
        <v>309</v>
      </c>
      <c r="H47" s="7"/>
      <c r="I47" s="7"/>
      <c r="J47" s="7"/>
      <c r="K47" s="17"/>
      <c r="L47" s="7"/>
      <c r="M47" s="7"/>
      <c r="N47" s="7"/>
      <c r="O47" s="7"/>
      <c r="P47" s="7"/>
      <c r="Q47" s="17"/>
      <c r="R47" s="7"/>
      <c r="S47" s="17"/>
      <c r="T47" s="17">
        <f t="shared" si="3"/>
        <v>309</v>
      </c>
      <c r="U47" s="17"/>
      <c r="V47" s="7" t="s">
        <v>63</v>
      </c>
      <c r="W47" s="7"/>
    </row>
    <row r="48" ht="14.25" spans="1:23">
      <c r="A48" s="7">
        <v>44</v>
      </c>
      <c r="B48" s="8" t="s">
        <v>68</v>
      </c>
      <c r="C48" s="8">
        <v>68</v>
      </c>
      <c r="D48" s="8">
        <v>57</v>
      </c>
      <c r="E48" s="8">
        <v>70</v>
      </c>
      <c r="F48" s="8">
        <v>114</v>
      </c>
      <c r="G48" s="8">
        <v>309</v>
      </c>
      <c r="H48" s="7"/>
      <c r="I48" s="7"/>
      <c r="J48" s="7"/>
      <c r="K48" s="17"/>
      <c r="L48" s="7"/>
      <c r="M48" s="7"/>
      <c r="N48" s="7"/>
      <c r="O48" s="7"/>
      <c r="P48" s="7"/>
      <c r="Q48" s="17"/>
      <c r="R48" s="7"/>
      <c r="S48" s="17"/>
      <c r="T48" s="17">
        <f t="shared" si="3"/>
        <v>309</v>
      </c>
      <c r="U48" s="17"/>
      <c r="V48" s="7" t="s">
        <v>63</v>
      </c>
      <c r="W48" s="7"/>
    </row>
    <row r="49" ht="14.25" spans="1:23">
      <c r="A49" s="7">
        <v>45</v>
      </c>
      <c r="B49" s="8" t="s">
        <v>69</v>
      </c>
      <c r="C49" s="8">
        <v>62</v>
      </c>
      <c r="D49" s="8">
        <v>45</v>
      </c>
      <c r="E49" s="8">
        <v>76</v>
      </c>
      <c r="F49" s="8">
        <v>129</v>
      </c>
      <c r="G49" s="8">
        <v>312</v>
      </c>
      <c r="H49" s="7"/>
      <c r="I49" s="7"/>
      <c r="J49" s="7"/>
      <c r="K49" s="17"/>
      <c r="L49" s="7"/>
      <c r="M49" s="7"/>
      <c r="N49" s="7"/>
      <c r="O49" s="7"/>
      <c r="P49" s="7"/>
      <c r="Q49" s="17"/>
      <c r="R49" s="7"/>
      <c r="S49" s="17"/>
      <c r="T49" s="17">
        <f t="shared" si="3"/>
        <v>312</v>
      </c>
      <c r="U49" s="17"/>
      <c r="V49" s="7" t="s">
        <v>63</v>
      </c>
      <c r="W49" s="7"/>
    </row>
    <row r="50" ht="14.25" spans="1:23">
      <c r="A50" s="7">
        <v>46</v>
      </c>
      <c r="B50" s="8" t="s">
        <v>70</v>
      </c>
      <c r="C50" s="8">
        <v>59</v>
      </c>
      <c r="D50" s="8">
        <v>49</v>
      </c>
      <c r="E50" s="8">
        <v>95</v>
      </c>
      <c r="F50" s="8">
        <v>110</v>
      </c>
      <c r="G50" s="8">
        <v>313</v>
      </c>
      <c r="H50" s="7"/>
      <c r="I50" s="7"/>
      <c r="J50" s="7"/>
      <c r="K50" s="17"/>
      <c r="L50" s="7"/>
      <c r="M50" s="7"/>
      <c r="N50" s="7"/>
      <c r="O50" s="7"/>
      <c r="P50" s="7"/>
      <c r="Q50" s="17"/>
      <c r="R50" s="7"/>
      <c r="S50" s="17"/>
      <c r="T50" s="17">
        <f t="shared" si="3"/>
        <v>313</v>
      </c>
      <c r="U50" s="17"/>
      <c r="V50" s="7" t="s">
        <v>63</v>
      </c>
      <c r="W50" s="7"/>
    </row>
    <row r="51" ht="14.25" spans="1:23">
      <c r="A51" s="7">
        <v>47</v>
      </c>
      <c r="B51" s="8" t="s">
        <v>71</v>
      </c>
      <c r="C51" s="8">
        <v>64</v>
      </c>
      <c r="D51" s="8">
        <v>49</v>
      </c>
      <c r="E51" s="8">
        <v>80</v>
      </c>
      <c r="F51" s="8">
        <v>121</v>
      </c>
      <c r="G51" s="8">
        <v>314</v>
      </c>
      <c r="H51" s="7"/>
      <c r="I51" s="7"/>
      <c r="J51" s="7"/>
      <c r="K51" s="17"/>
      <c r="L51" s="7"/>
      <c r="M51" s="7"/>
      <c r="N51" s="7"/>
      <c r="O51" s="7"/>
      <c r="P51" s="7"/>
      <c r="Q51" s="17"/>
      <c r="R51" s="7"/>
      <c r="S51" s="17"/>
      <c r="T51" s="17">
        <f t="shared" si="3"/>
        <v>314</v>
      </c>
      <c r="U51" s="17"/>
      <c r="V51" s="7" t="s">
        <v>63</v>
      </c>
      <c r="W51" s="7"/>
    </row>
    <row r="52" ht="14.25" spans="1:23">
      <c r="A52" s="7">
        <v>48</v>
      </c>
      <c r="B52" s="8" t="s">
        <v>72</v>
      </c>
      <c r="C52" s="8">
        <v>73</v>
      </c>
      <c r="D52" s="8">
        <v>51</v>
      </c>
      <c r="E52" s="8">
        <v>77</v>
      </c>
      <c r="F52" s="8">
        <v>114</v>
      </c>
      <c r="G52" s="8">
        <v>315</v>
      </c>
      <c r="H52" s="7"/>
      <c r="I52" s="7"/>
      <c r="J52" s="7"/>
      <c r="K52" s="17"/>
      <c r="L52" s="7"/>
      <c r="M52" s="7"/>
      <c r="N52" s="7"/>
      <c r="O52" s="7"/>
      <c r="P52" s="7"/>
      <c r="Q52" s="17"/>
      <c r="R52" s="7"/>
      <c r="S52" s="17"/>
      <c r="T52" s="17">
        <f t="shared" si="3"/>
        <v>315</v>
      </c>
      <c r="U52" s="17"/>
      <c r="V52" s="7" t="s">
        <v>63</v>
      </c>
      <c r="W52" s="7"/>
    </row>
    <row r="53" ht="14.25" spans="1:23">
      <c r="A53" s="7">
        <v>49</v>
      </c>
      <c r="B53" s="8" t="s">
        <v>73</v>
      </c>
      <c r="C53" s="8">
        <v>62</v>
      </c>
      <c r="D53" s="8">
        <v>57</v>
      </c>
      <c r="E53" s="8">
        <v>74</v>
      </c>
      <c r="F53" s="8">
        <v>122</v>
      </c>
      <c r="G53" s="8">
        <v>315</v>
      </c>
      <c r="H53" s="7"/>
      <c r="I53" s="7"/>
      <c r="J53" s="7"/>
      <c r="K53" s="17"/>
      <c r="L53" s="7"/>
      <c r="M53" s="7"/>
      <c r="N53" s="7"/>
      <c r="O53" s="7"/>
      <c r="P53" s="7"/>
      <c r="Q53" s="17"/>
      <c r="R53" s="7"/>
      <c r="S53" s="17"/>
      <c r="T53" s="17">
        <f t="shared" si="3"/>
        <v>315</v>
      </c>
      <c r="U53" s="17"/>
      <c r="V53" s="7" t="s">
        <v>63</v>
      </c>
      <c r="W53" s="7"/>
    </row>
    <row r="54" ht="14.25" spans="1:23">
      <c r="A54" s="7">
        <v>50</v>
      </c>
      <c r="B54" s="8" t="s">
        <v>74</v>
      </c>
      <c r="C54" s="8">
        <v>60</v>
      </c>
      <c r="D54" s="8">
        <v>45</v>
      </c>
      <c r="E54" s="8">
        <v>83</v>
      </c>
      <c r="F54" s="8">
        <v>127</v>
      </c>
      <c r="G54" s="8">
        <v>315</v>
      </c>
      <c r="H54" s="7"/>
      <c r="I54" s="7"/>
      <c r="J54" s="7"/>
      <c r="K54" s="17"/>
      <c r="L54" s="7"/>
      <c r="M54" s="7"/>
      <c r="N54" s="7"/>
      <c r="O54" s="7"/>
      <c r="P54" s="7"/>
      <c r="Q54" s="17"/>
      <c r="R54" s="7"/>
      <c r="S54" s="17"/>
      <c r="T54" s="17">
        <f t="shared" si="3"/>
        <v>315</v>
      </c>
      <c r="U54" s="17"/>
      <c r="V54" s="7" t="s">
        <v>63</v>
      </c>
      <c r="W54" s="7"/>
    </row>
    <row r="55" ht="14.25" spans="1:23">
      <c r="A55" s="7">
        <v>51</v>
      </c>
      <c r="B55" s="8" t="s">
        <v>75</v>
      </c>
      <c r="C55" s="8">
        <v>68</v>
      </c>
      <c r="D55" s="8">
        <v>56</v>
      </c>
      <c r="E55" s="8">
        <v>80</v>
      </c>
      <c r="F55" s="8">
        <v>112</v>
      </c>
      <c r="G55" s="8">
        <v>316</v>
      </c>
      <c r="H55" s="7"/>
      <c r="I55" s="7"/>
      <c r="J55" s="7"/>
      <c r="K55" s="17"/>
      <c r="L55" s="7"/>
      <c r="M55" s="7"/>
      <c r="N55" s="7"/>
      <c r="O55" s="7"/>
      <c r="P55" s="7"/>
      <c r="Q55" s="17"/>
      <c r="R55" s="7"/>
      <c r="S55" s="17"/>
      <c r="T55" s="17">
        <f t="shared" si="3"/>
        <v>316</v>
      </c>
      <c r="U55" s="17"/>
      <c r="V55" s="7" t="s">
        <v>63</v>
      </c>
      <c r="W55" s="7"/>
    </row>
    <row r="56" ht="14.25" spans="1:23">
      <c r="A56" s="7">
        <v>52</v>
      </c>
      <c r="B56" s="8" t="s">
        <v>76</v>
      </c>
      <c r="C56" s="8">
        <v>61</v>
      </c>
      <c r="D56" s="8">
        <v>66</v>
      </c>
      <c r="E56" s="8">
        <v>80</v>
      </c>
      <c r="F56" s="8">
        <v>114</v>
      </c>
      <c r="G56" s="8">
        <v>321</v>
      </c>
      <c r="H56" s="7"/>
      <c r="I56" s="7"/>
      <c r="J56" s="7"/>
      <c r="K56" s="17"/>
      <c r="L56" s="7"/>
      <c r="M56" s="7"/>
      <c r="N56" s="7"/>
      <c r="O56" s="7"/>
      <c r="P56" s="7"/>
      <c r="Q56" s="17"/>
      <c r="R56" s="7"/>
      <c r="S56" s="17"/>
      <c r="T56" s="17">
        <f t="shared" si="3"/>
        <v>321</v>
      </c>
      <c r="U56" s="17"/>
      <c r="V56" s="7" t="s">
        <v>63</v>
      </c>
      <c r="W56" s="7"/>
    </row>
    <row r="57" ht="14.25" spans="1:23">
      <c r="A57" s="7">
        <v>53</v>
      </c>
      <c r="B57" s="8" t="s">
        <v>77</v>
      </c>
      <c r="C57" s="8">
        <v>60</v>
      </c>
      <c r="D57" s="8">
        <v>51</v>
      </c>
      <c r="E57" s="8">
        <v>83</v>
      </c>
      <c r="F57" s="8">
        <v>128</v>
      </c>
      <c r="G57" s="8">
        <v>322</v>
      </c>
      <c r="H57" s="7"/>
      <c r="I57" s="7"/>
      <c r="J57" s="7"/>
      <c r="K57" s="17"/>
      <c r="L57" s="7"/>
      <c r="M57" s="7"/>
      <c r="N57" s="7"/>
      <c r="O57" s="7"/>
      <c r="P57" s="7"/>
      <c r="Q57" s="17"/>
      <c r="R57" s="7"/>
      <c r="S57" s="17"/>
      <c r="T57" s="17">
        <f t="shared" si="3"/>
        <v>322</v>
      </c>
      <c r="U57" s="17"/>
      <c r="V57" s="7" t="s">
        <v>63</v>
      </c>
      <c r="W57" s="7"/>
    </row>
    <row r="58" ht="14.25" spans="1:23">
      <c r="A58" s="7">
        <v>54</v>
      </c>
      <c r="B58" s="8" t="s">
        <v>78</v>
      </c>
      <c r="C58" s="8">
        <v>67</v>
      </c>
      <c r="D58" s="8">
        <v>66</v>
      </c>
      <c r="E58" s="8">
        <v>70</v>
      </c>
      <c r="F58" s="8">
        <v>121</v>
      </c>
      <c r="G58" s="8">
        <v>324</v>
      </c>
      <c r="H58" s="7"/>
      <c r="I58" s="7"/>
      <c r="J58" s="7"/>
      <c r="K58" s="17"/>
      <c r="L58" s="7"/>
      <c r="M58" s="7"/>
      <c r="N58" s="7"/>
      <c r="O58" s="7"/>
      <c r="P58" s="7"/>
      <c r="Q58" s="17"/>
      <c r="R58" s="7"/>
      <c r="S58" s="17"/>
      <c r="T58" s="17">
        <f t="shared" si="3"/>
        <v>324</v>
      </c>
      <c r="U58" s="17"/>
      <c r="V58" s="7" t="s">
        <v>63</v>
      </c>
      <c r="W58" s="7"/>
    </row>
    <row r="59" ht="14.25" spans="1:23">
      <c r="A59" s="7">
        <v>55</v>
      </c>
      <c r="B59" s="8" t="s">
        <v>79</v>
      </c>
      <c r="C59" s="8">
        <v>68</v>
      </c>
      <c r="D59" s="8">
        <v>68</v>
      </c>
      <c r="E59" s="8">
        <v>70</v>
      </c>
      <c r="F59" s="8">
        <v>119</v>
      </c>
      <c r="G59" s="8">
        <v>325</v>
      </c>
      <c r="H59" s="7"/>
      <c r="I59" s="7"/>
      <c r="J59" s="7"/>
      <c r="K59" s="17"/>
      <c r="L59" s="7"/>
      <c r="M59" s="7"/>
      <c r="N59" s="7"/>
      <c r="O59" s="7"/>
      <c r="P59" s="7"/>
      <c r="Q59" s="17"/>
      <c r="R59" s="7"/>
      <c r="S59" s="17"/>
      <c r="T59" s="17">
        <f t="shared" si="3"/>
        <v>325</v>
      </c>
      <c r="U59" s="17"/>
      <c r="V59" s="7" t="s">
        <v>63</v>
      </c>
      <c r="W59" s="7"/>
    </row>
    <row r="60" ht="14.25" spans="1:23">
      <c r="A60" s="7">
        <v>56</v>
      </c>
      <c r="B60" s="8" t="s">
        <v>80</v>
      </c>
      <c r="C60" s="8">
        <v>62</v>
      </c>
      <c r="D60" s="8">
        <v>62</v>
      </c>
      <c r="E60" s="8">
        <v>81</v>
      </c>
      <c r="F60" s="8">
        <v>122</v>
      </c>
      <c r="G60" s="8">
        <v>327</v>
      </c>
      <c r="H60" s="7"/>
      <c r="I60" s="7"/>
      <c r="J60" s="7"/>
      <c r="K60" s="17"/>
      <c r="L60" s="7"/>
      <c r="M60" s="7"/>
      <c r="N60" s="7"/>
      <c r="O60" s="7"/>
      <c r="P60" s="7"/>
      <c r="Q60" s="17"/>
      <c r="R60" s="7"/>
      <c r="S60" s="17"/>
      <c r="T60" s="17">
        <f t="shared" si="3"/>
        <v>327</v>
      </c>
      <c r="U60" s="17"/>
      <c r="V60" s="7" t="s">
        <v>63</v>
      </c>
      <c r="W60" s="7"/>
    </row>
    <row r="61" ht="14.25" spans="1:23">
      <c r="A61" s="7">
        <v>57</v>
      </c>
      <c r="B61" s="8" t="s">
        <v>81</v>
      </c>
      <c r="C61" s="8">
        <v>70</v>
      </c>
      <c r="D61" s="8">
        <v>69</v>
      </c>
      <c r="E61" s="8">
        <v>70</v>
      </c>
      <c r="F61" s="8">
        <v>119</v>
      </c>
      <c r="G61" s="8">
        <v>328</v>
      </c>
      <c r="H61" s="7"/>
      <c r="I61" s="7"/>
      <c r="J61" s="7"/>
      <c r="K61" s="17"/>
      <c r="L61" s="7"/>
      <c r="M61" s="7"/>
      <c r="N61" s="7"/>
      <c r="O61" s="7"/>
      <c r="P61" s="7"/>
      <c r="Q61" s="17"/>
      <c r="R61" s="7"/>
      <c r="S61" s="17"/>
      <c r="T61" s="17">
        <f t="shared" si="3"/>
        <v>328</v>
      </c>
      <c r="U61" s="17"/>
      <c r="V61" s="7" t="s">
        <v>63</v>
      </c>
      <c r="W61" s="7"/>
    </row>
    <row r="62" ht="14.25" spans="1:23">
      <c r="A62" s="7">
        <v>58</v>
      </c>
      <c r="B62" s="8" t="s">
        <v>82</v>
      </c>
      <c r="C62" s="8">
        <v>65</v>
      </c>
      <c r="D62" s="8">
        <v>59</v>
      </c>
      <c r="E62" s="8">
        <v>86</v>
      </c>
      <c r="F62" s="8">
        <v>119</v>
      </c>
      <c r="G62" s="8">
        <v>329</v>
      </c>
      <c r="H62" s="7"/>
      <c r="I62" s="7"/>
      <c r="J62" s="7"/>
      <c r="K62" s="17"/>
      <c r="L62" s="7"/>
      <c r="M62" s="7"/>
      <c r="N62" s="7"/>
      <c r="O62" s="7"/>
      <c r="P62" s="7"/>
      <c r="Q62" s="17"/>
      <c r="R62" s="7"/>
      <c r="S62" s="17"/>
      <c r="T62" s="17">
        <f t="shared" si="3"/>
        <v>329</v>
      </c>
      <c r="U62" s="17"/>
      <c r="V62" s="7" t="s">
        <v>63</v>
      </c>
      <c r="W62" s="7"/>
    </row>
    <row r="63" ht="14.25" spans="1:23">
      <c r="A63" s="7">
        <v>59</v>
      </c>
      <c r="B63" s="8" t="s">
        <v>83</v>
      </c>
      <c r="C63" s="8">
        <v>65</v>
      </c>
      <c r="D63" s="8">
        <v>58</v>
      </c>
      <c r="E63" s="8">
        <v>79</v>
      </c>
      <c r="F63" s="8">
        <v>130</v>
      </c>
      <c r="G63" s="8">
        <v>332</v>
      </c>
      <c r="H63" s="7"/>
      <c r="I63" s="7"/>
      <c r="J63" s="7"/>
      <c r="K63" s="17"/>
      <c r="L63" s="7"/>
      <c r="M63" s="7"/>
      <c r="N63" s="7"/>
      <c r="O63" s="7"/>
      <c r="P63" s="7"/>
      <c r="Q63" s="17"/>
      <c r="R63" s="7"/>
      <c r="S63" s="17"/>
      <c r="T63" s="17">
        <f t="shared" si="3"/>
        <v>332</v>
      </c>
      <c r="U63" s="17"/>
      <c r="V63" s="7" t="s">
        <v>63</v>
      </c>
      <c r="W63" s="7"/>
    </row>
    <row r="64" ht="14.25" spans="1:23">
      <c r="A64" s="7">
        <v>60</v>
      </c>
      <c r="B64" s="8" t="s">
        <v>84</v>
      </c>
      <c r="C64" s="8">
        <v>56</v>
      </c>
      <c r="D64" s="8">
        <v>48</v>
      </c>
      <c r="E64" s="8">
        <v>106</v>
      </c>
      <c r="F64" s="8">
        <v>123</v>
      </c>
      <c r="G64" s="8">
        <v>333</v>
      </c>
      <c r="H64" s="7"/>
      <c r="I64" s="7"/>
      <c r="J64" s="7"/>
      <c r="K64" s="17"/>
      <c r="L64" s="7"/>
      <c r="M64" s="7"/>
      <c r="N64" s="7"/>
      <c r="O64" s="7"/>
      <c r="P64" s="7"/>
      <c r="Q64" s="17"/>
      <c r="R64" s="7"/>
      <c r="S64" s="17"/>
      <c r="T64" s="17">
        <f t="shared" si="3"/>
        <v>333</v>
      </c>
      <c r="U64" s="17"/>
      <c r="V64" s="7" t="s">
        <v>63</v>
      </c>
      <c r="W64" s="7"/>
    </row>
    <row r="65" ht="14.25" spans="1:23">
      <c r="A65" s="7">
        <v>61</v>
      </c>
      <c r="B65" s="8" t="s">
        <v>85</v>
      </c>
      <c r="C65" s="8">
        <v>64</v>
      </c>
      <c r="D65" s="8">
        <v>69</v>
      </c>
      <c r="E65" s="8">
        <v>89</v>
      </c>
      <c r="F65" s="8">
        <v>111</v>
      </c>
      <c r="G65" s="8">
        <v>333</v>
      </c>
      <c r="H65" s="7"/>
      <c r="I65" s="7"/>
      <c r="J65" s="7"/>
      <c r="K65" s="17"/>
      <c r="L65" s="7"/>
      <c r="M65" s="7"/>
      <c r="N65" s="7"/>
      <c r="O65" s="7"/>
      <c r="P65" s="7"/>
      <c r="Q65" s="17"/>
      <c r="R65" s="7"/>
      <c r="S65" s="17"/>
      <c r="T65" s="17">
        <f t="shared" si="3"/>
        <v>333</v>
      </c>
      <c r="U65" s="17"/>
      <c r="V65" s="7" t="s">
        <v>63</v>
      </c>
      <c r="W65" s="7"/>
    </row>
    <row r="66" ht="14.25" spans="1:23">
      <c r="A66" s="7">
        <v>62</v>
      </c>
      <c r="B66" s="8" t="s">
        <v>86</v>
      </c>
      <c r="C66" s="8">
        <v>65</v>
      </c>
      <c r="D66" s="8">
        <v>52</v>
      </c>
      <c r="E66" s="8">
        <v>88</v>
      </c>
      <c r="F66" s="8">
        <v>129</v>
      </c>
      <c r="G66" s="8">
        <v>334</v>
      </c>
      <c r="H66" s="7"/>
      <c r="I66" s="7"/>
      <c r="J66" s="7"/>
      <c r="K66" s="17"/>
      <c r="L66" s="7"/>
      <c r="M66" s="7"/>
      <c r="N66" s="7"/>
      <c r="O66" s="7"/>
      <c r="P66" s="7"/>
      <c r="Q66" s="17"/>
      <c r="R66" s="7"/>
      <c r="S66" s="17"/>
      <c r="T66" s="17">
        <v>334</v>
      </c>
      <c r="U66" s="17"/>
      <c r="V66" s="7" t="s">
        <v>63</v>
      </c>
      <c r="W66" s="7"/>
    </row>
    <row r="67" ht="14.25" spans="1:23">
      <c r="A67" s="7">
        <v>63</v>
      </c>
      <c r="B67" s="8" t="s">
        <v>87</v>
      </c>
      <c r="C67" s="8">
        <v>58</v>
      </c>
      <c r="D67" s="8">
        <v>64</v>
      </c>
      <c r="E67" s="8">
        <v>95</v>
      </c>
      <c r="F67" s="8">
        <v>119</v>
      </c>
      <c r="G67" s="8">
        <v>336</v>
      </c>
      <c r="H67" s="7"/>
      <c r="I67" s="7"/>
      <c r="J67" s="7"/>
      <c r="K67" s="17"/>
      <c r="L67" s="7"/>
      <c r="M67" s="7"/>
      <c r="N67" s="7"/>
      <c r="O67" s="7"/>
      <c r="P67" s="7"/>
      <c r="Q67" s="17"/>
      <c r="R67" s="7"/>
      <c r="S67" s="17"/>
      <c r="T67" s="17">
        <v>336</v>
      </c>
      <c r="U67" s="17"/>
      <c r="V67" s="7" t="s">
        <v>63</v>
      </c>
      <c r="W67" s="7"/>
    </row>
    <row r="68" ht="14.25" spans="1:23">
      <c r="A68" s="7">
        <v>64</v>
      </c>
      <c r="B68" s="8" t="s">
        <v>88</v>
      </c>
      <c r="C68" s="8">
        <v>65</v>
      </c>
      <c r="D68" s="8">
        <v>54</v>
      </c>
      <c r="E68" s="8">
        <v>87</v>
      </c>
      <c r="F68" s="8">
        <v>133</v>
      </c>
      <c r="G68" s="8">
        <v>339</v>
      </c>
      <c r="H68" s="7"/>
      <c r="I68" s="7"/>
      <c r="J68" s="7"/>
      <c r="K68" s="17"/>
      <c r="L68" s="7"/>
      <c r="M68" s="7"/>
      <c r="N68" s="7"/>
      <c r="O68" s="7"/>
      <c r="P68" s="7"/>
      <c r="Q68" s="17"/>
      <c r="R68" s="7"/>
      <c r="S68" s="17"/>
      <c r="T68" s="17">
        <v>339</v>
      </c>
      <c r="U68" s="17"/>
      <c r="V68" s="7" t="s">
        <v>63</v>
      </c>
      <c r="W68" s="7"/>
    </row>
    <row r="69" ht="14.25" spans="1:23">
      <c r="A69" s="7">
        <v>65</v>
      </c>
      <c r="B69" s="8" t="s">
        <v>89</v>
      </c>
      <c r="C69" s="8">
        <v>66</v>
      </c>
      <c r="D69" s="8">
        <v>60</v>
      </c>
      <c r="E69" s="8">
        <v>90</v>
      </c>
      <c r="F69" s="8">
        <v>125</v>
      </c>
      <c r="G69" s="8">
        <v>341</v>
      </c>
      <c r="H69" s="7"/>
      <c r="I69" s="7"/>
      <c r="J69" s="7"/>
      <c r="K69" s="17"/>
      <c r="L69" s="7"/>
      <c r="M69" s="7"/>
      <c r="N69" s="7"/>
      <c r="O69" s="7"/>
      <c r="P69" s="7"/>
      <c r="Q69" s="17"/>
      <c r="R69" s="7"/>
      <c r="S69" s="17"/>
      <c r="T69" s="17">
        <f t="shared" ref="T69:T71" si="4">SUM(G69,S69)</f>
        <v>341</v>
      </c>
      <c r="U69" s="17"/>
      <c r="V69" s="7" t="s">
        <v>63</v>
      </c>
      <c r="W69" s="7"/>
    </row>
    <row r="70" ht="14.25" spans="1:23">
      <c r="A70" s="7">
        <v>66</v>
      </c>
      <c r="B70" s="8" t="s">
        <v>90</v>
      </c>
      <c r="C70" s="8">
        <v>64</v>
      </c>
      <c r="D70" s="8">
        <v>64</v>
      </c>
      <c r="E70" s="8">
        <v>85</v>
      </c>
      <c r="F70" s="8">
        <v>129</v>
      </c>
      <c r="G70" s="8">
        <v>342</v>
      </c>
      <c r="H70" s="7"/>
      <c r="I70" s="7"/>
      <c r="J70" s="7"/>
      <c r="K70" s="17"/>
      <c r="L70" s="7"/>
      <c r="M70" s="7"/>
      <c r="N70" s="7"/>
      <c r="O70" s="7"/>
      <c r="P70" s="7"/>
      <c r="Q70" s="17"/>
      <c r="R70" s="7"/>
      <c r="S70" s="17"/>
      <c r="T70" s="17">
        <f t="shared" si="4"/>
        <v>342</v>
      </c>
      <c r="U70" s="17"/>
      <c r="V70" s="7" t="s">
        <v>63</v>
      </c>
      <c r="W70" s="7"/>
    </row>
    <row r="71" ht="14.25" spans="1:23">
      <c r="A71" s="7">
        <v>67</v>
      </c>
      <c r="B71" s="8" t="s">
        <v>91</v>
      </c>
      <c r="C71" s="8">
        <v>64</v>
      </c>
      <c r="D71" s="8">
        <v>63</v>
      </c>
      <c r="E71" s="8">
        <v>97</v>
      </c>
      <c r="F71" s="8">
        <v>120</v>
      </c>
      <c r="G71" s="8">
        <v>344</v>
      </c>
      <c r="H71" s="7"/>
      <c r="I71" s="7"/>
      <c r="J71" s="7"/>
      <c r="K71" s="17"/>
      <c r="L71" s="7"/>
      <c r="M71" s="7"/>
      <c r="N71" s="7"/>
      <c r="O71" s="7"/>
      <c r="P71" s="7"/>
      <c r="Q71" s="17"/>
      <c r="R71" s="7"/>
      <c r="S71" s="17"/>
      <c r="T71" s="17">
        <f t="shared" si="4"/>
        <v>344</v>
      </c>
      <c r="U71" s="17"/>
      <c r="V71" s="7" t="s">
        <v>63</v>
      </c>
      <c r="W71" s="7"/>
    </row>
    <row r="72" ht="14.25" spans="1:23">
      <c r="A72" s="7">
        <v>68</v>
      </c>
      <c r="B72" s="8" t="s">
        <v>92</v>
      </c>
      <c r="C72" s="8">
        <v>64</v>
      </c>
      <c r="D72" s="8">
        <v>66</v>
      </c>
      <c r="E72" s="8">
        <v>86</v>
      </c>
      <c r="F72" s="8">
        <v>133</v>
      </c>
      <c r="G72" s="8">
        <v>349</v>
      </c>
      <c r="H72" s="7"/>
      <c r="I72" s="7"/>
      <c r="J72" s="7"/>
      <c r="K72" s="17"/>
      <c r="L72" s="7"/>
      <c r="M72" s="7"/>
      <c r="N72" s="7"/>
      <c r="O72" s="7"/>
      <c r="P72" s="7"/>
      <c r="Q72" s="17"/>
      <c r="R72" s="7"/>
      <c r="S72" s="17"/>
      <c r="T72" s="17">
        <v>349</v>
      </c>
      <c r="U72" s="17"/>
      <c r="V72" s="7" t="s">
        <v>63</v>
      </c>
      <c r="W72" s="7"/>
    </row>
    <row r="73" ht="14.25" spans="1:23">
      <c r="A73" s="7">
        <v>69</v>
      </c>
      <c r="B73" s="8" t="s">
        <v>93</v>
      </c>
      <c r="C73" s="8">
        <v>73</v>
      </c>
      <c r="D73" s="8">
        <v>55</v>
      </c>
      <c r="E73" s="8">
        <v>97</v>
      </c>
      <c r="F73" s="8">
        <v>126</v>
      </c>
      <c r="G73" s="8">
        <v>351</v>
      </c>
      <c r="H73" s="1"/>
      <c r="I73" s="7"/>
      <c r="J73" s="7"/>
      <c r="K73" s="17"/>
      <c r="L73" s="7"/>
      <c r="M73" s="7"/>
      <c r="N73" s="7"/>
      <c r="O73" s="7"/>
      <c r="P73" s="7"/>
      <c r="Q73" s="17"/>
      <c r="R73" s="7"/>
      <c r="S73" s="17"/>
      <c r="T73" s="17">
        <v>351</v>
      </c>
      <c r="U73" s="17"/>
      <c r="V73" s="7" t="s">
        <v>63</v>
      </c>
      <c r="W73" s="7"/>
    </row>
    <row r="74" ht="14.25" spans="1:23">
      <c r="A74" s="7">
        <v>70</v>
      </c>
      <c r="B74" s="8" t="s">
        <v>94</v>
      </c>
      <c r="C74" s="8">
        <v>63</v>
      </c>
      <c r="D74" s="8">
        <v>76</v>
      </c>
      <c r="E74" s="8">
        <v>89</v>
      </c>
      <c r="F74" s="8">
        <v>123</v>
      </c>
      <c r="G74" s="8">
        <v>351</v>
      </c>
      <c r="H74" s="7"/>
      <c r="I74" s="7"/>
      <c r="J74" s="7"/>
      <c r="K74" s="17"/>
      <c r="L74" s="7"/>
      <c r="M74" s="7"/>
      <c r="N74" s="7"/>
      <c r="O74" s="7"/>
      <c r="P74" s="7"/>
      <c r="Q74" s="17"/>
      <c r="R74" s="7"/>
      <c r="S74" s="17"/>
      <c r="T74" s="17">
        <v>351</v>
      </c>
      <c r="U74" s="17"/>
      <c r="V74" s="7" t="s">
        <v>63</v>
      </c>
      <c r="W74" s="7"/>
    </row>
    <row r="75" ht="14.25" spans="1:23">
      <c r="A75" s="7">
        <v>71</v>
      </c>
      <c r="B75" s="8" t="s">
        <v>95</v>
      </c>
      <c r="C75" s="8">
        <v>54</v>
      </c>
      <c r="D75" s="8">
        <v>74</v>
      </c>
      <c r="E75" s="8">
        <v>98</v>
      </c>
      <c r="F75" s="8">
        <v>126</v>
      </c>
      <c r="G75" s="8">
        <v>352</v>
      </c>
      <c r="H75" s="7"/>
      <c r="I75" s="7"/>
      <c r="J75" s="7"/>
      <c r="K75" s="17"/>
      <c r="L75" s="7"/>
      <c r="M75" s="7"/>
      <c r="N75" s="7"/>
      <c r="O75" s="7"/>
      <c r="P75" s="7"/>
      <c r="Q75" s="17"/>
      <c r="R75" s="7"/>
      <c r="S75" s="17"/>
      <c r="T75" s="17">
        <v>352</v>
      </c>
      <c r="U75" s="17"/>
      <c r="V75" s="7" t="s">
        <v>63</v>
      </c>
      <c r="W75" s="7"/>
    </row>
    <row r="76" ht="14.25" spans="1:23">
      <c r="A76" s="7">
        <v>72</v>
      </c>
      <c r="B76" s="8" t="s">
        <v>96</v>
      </c>
      <c r="C76" s="8">
        <v>72</v>
      </c>
      <c r="D76" s="8">
        <v>58</v>
      </c>
      <c r="E76" s="8">
        <v>92</v>
      </c>
      <c r="F76" s="8">
        <v>131</v>
      </c>
      <c r="G76" s="8">
        <v>353</v>
      </c>
      <c r="H76" s="7"/>
      <c r="I76" s="7"/>
      <c r="J76" s="7"/>
      <c r="K76" s="17"/>
      <c r="L76" s="7"/>
      <c r="M76" s="7"/>
      <c r="N76" s="7"/>
      <c r="O76" s="7"/>
      <c r="P76" s="7"/>
      <c r="Q76" s="17"/>
      <c r="R76" s="7"/>
      <c r="S76" s="17"/>
      <c r="T76" s="17">
        <f t="shared" ref="T76:T83" si="5">SUM(G76,S76)</f>
        <v>353</v>
      </c>
      <c r="U76" s="17"/>
      <c r="V76" s="7" t="s">
        <v>63</v>
      </c>
      <c r="W76" s="7"/>
    </row>
    <row r="77" ht="14.25" spans="1:23">
      <c r="A77" s="7">
        <v>73</v>
      </c>
      <c r="B77" s="8" t="s">
        <v>97</v>
      </c>
      <c r="C77" s="8">
        <v>72</v>
      </c>
      <c r="D77" s="8">
        <v>68</v>
      </c>
      <c r="E77" s="8">
        <v>95</v>
      </c>
      <c r="F77" s="8">
        <v>120</v>
      </c>
      <c r="G77" s="8">
        <v>355</v>
      </c>
      <c r="H77" s="7"/>
      <c r="I77" s="7"/>
      <c r="J77" s="7"/>
      <c r="K77" s="17"/>
      <c r="L77" s="7"/>
      <c r="M77" s="7"/>
      <c r="N77" s="7"/>
      <c r="O77" s="7"/>
      <c r="P77" s="7"/>
      <c r="Q77" s="17"/>
      <c r="R77" s="7"/>
      <c r="S77" s="17"/>
      <c r="T77" s="17">
        <f t="shared" si="5"/>
        <v>355</v>
      </c>
      <c r="U77" s="17"/>
      <c r="V77" s="7" t="s">
        <v>63</v>
      </c>
      <c r="W77" s="7"/>
    </row>
    <row r="78" ht="14.25" spans="1:23">
      <c r="A78" s="7">
        <v>74</v>
      </c>
      <c r="B78" s="8" t="s">
        <v>98</v>
      </c>
      <c r="C78" s="8">
        <v>68</v>
      </c>
      <c r="D78" s="8">
        <v>56</v>
      </c>
      <c r="E78" s="8">
        <v>104</v>
      </c>
      <c r="F78" s="8">
        <v>129</v>
      </c>
      <c r="G78" s="8">
        <v>357</v>
      </c>
      <c r="H78" s="7"/>
      <c r="I78" s="7"/>
      <c r="J78" s="7"/>
      <c r="K78" s="17"/>
      <c r="L78" s="7"/>
      <c r="M78" s="7"/>
      <c r="N78" s="7"/>
      <c r="O78" s="7"/>
      <c r="P78" s="7"/>
      <c r="Q78" s="17"/>
      <c r="R78" s="7"/>
      <c r="S78" s="17"/>
      <c r="T78" s="17">
        <f t="shared" si="5"/>
        <v>357</v>
      </c>
      <c r="U78" s="17"/>
      <c r="V78" s="7" t="s">
        <v>63</v>
      </c>
      <c r="W78" s="7"/>
    </row>
    <row r="79" ht="14.25" spans="1:23">
      <c r="A79" s="7">
        <v>75</v>
      </c>
      <c r="B79" s="8" t="s">
        <v>99</v>
      </c>
      <c r="C79" s="8">
        <v>58</v>
      </c>
      <c r="D79" s="8">
        <v>62</v>
      </c>
      <c r="E79" s="8">
        <v>104</v>
      </c>
      <c r="F79" s="8">
        <v>142</v>
      </c>
      <c r="G79" s="8">
        <v>366</v>
      </c>
      <c r="H79" s="7"/>
      <c r="I79" s="7"/>
      <c r="J79" s="7"/>
      <c r="K79" s="17"/>
      <c r="L79" s="7"/>
      <c r="M79" s="7"/>
      <c r="N79" s="7"/>
      <c r="O79" s="7"/>
      <c r="P79" s="7"/>
      <c r="Q79" s="17"/>
      <c r="R79" s="7"/>
      <c r="S79" s="17"/>
      <c r="T79" s="17">
        <f t="shared" si="5"/>
        <v>366</v>
      </c>
      <c r="U79" s="17"/>
      <c r="V79" s="7" t="s">
        <v>63</v>
      </c>
      <c r="W79" s="7"/>
    </row>
    <row r="80" ht="14.25" spans="1:23">
      <c r="A80" s="7">
        <v>76</v>
      </c>
      <c r="B80" s="8" t="s">
        <v>100</v>
      </c>
      <c r="C80" s="8">
        <v>73</v>
      </c>
      <c r="D80" s="8">
        <v>70</v>
      </c>
      <c r="E80" s="8">
        <v>94</v>
      </c>
      <c r="F80" s="8">
        <v>129</v>
      </c>
      <c r="G80" s="8">
        <v>366</v>
      </c>
      <c r="H80" s="7"/>
      <c r="I80" s="7"/>
      <c r="J80" s="7"/>
      <c r="K80" s="17"/>
      <c r="L80" s="7"/>
      <c r="M80" s="7"/>
      <c r="N80" s="7"/>
      <c r="O80" s="7"/>
      <c r="P80" s="7"/>
      <c r="Q80" s="17"/>
      <c r="R80" s="7"/>
      <c r="S80" s="17"/>
      <c r="T80" s="17">
        <f t="shared" si="5"/>
        <v>366</v>
      </c>
      <c r="U80" s="17"/>
      <c r="V80" s="7" t="s">
        <v>63</v>
      </c>
      <c r="W80" s="7"/>
    </row>
    <row r="81" ht="14.25" spans="1:23">
      <c r="A81" s="7">
        <v>77</v>
      </c>
      <c r="B81" s="8" t="s">
        <v>101</v>
      </c>
      <c r="C81" s="8">
        <v>72</v>
      </c>
      <c r="D81" s="8">
        <v>62</v>
      </c>
      <c r="E81" s="8">
        <v>102</v>
      </c>
      <c r="F81" s="8">
        <v>132</v>
      </c>
      <c r="G81" s="8">
        <v>368</v>
      </c>
      <c r="H81" s="7"/>
      <c r="I81" s="7"/>
      <c r="J81" s="7"/>
      <c r="K81" s="17"/>
      <c r="L81" s="7"/>
      <c r="M81" s="7"/>
      <c r="N81" s="7"/>
      <c r="O81" s="7"/>
      <c r="P81" s="7"/>
      <c r="Q81" s="17"/>
      <c r="R81" s="7"/>
      <c r="S81" s="17"/>
      <c r="T81" s="17">
        <f t="shared" si="5"/>
        <v>368</v>
      </c>
      <c r="U81" s="17"/>
      <c r="V81" s="7" t="s">
        <v>63</v>
      </c>
      <c r="W81" s="7"/>
    </row>
    <row r="82" ht="14.25" spans="1:23">
      <c r="A82" s="7">
        <v>78</v>
      </c>
      <c r="B82" s="8" t="s">
        <v>102</v>
      </c>
      <c r="C82" s="8">
        <v>67</v>
      </c>
      <c r="D82" s="8">
        <v>68</v>
      </c>
      <c r="E82" s="8">
        <v>102</v>
      </c>
      <c r="F82" s="8">
        <v>136</v>
      </c>
      <c r="G82" s="8">
        <v>373</v>
      </c>
      <c r="H82" s="7"/>
      <c r="I82" s="7"/>
      <c r="J82" s="7"/>
      <c r="K82" s="17"/>
      <c r="L82" s="7"/>
      <c r="M82" s="7"/>
      <c r="N82" s="7"/>
      <c r="O82" s="7"/>
      <c r="P82" s="7"/>
      <c r="Q82" s="17"/>
      <c r="R82" s="7"/>
      <c r="S82" s="17"/>
      <c r="T82" s="17">
        <f t="shared" si="5"/>
        <v>373</v>
      </c>
      <c r="U82" s="17"/>
      <c r="V82" s="7" t="s">
        <v>63</v>
      </c>
      <c r="W82" s="7"/>
    </row>
    <row r="83" ht="14.25" spans="1:23">
      <c r="A83" s="7">
        <v>79</v>
      </c>
      <c r="B83" s="8" t="s">
        <v>103</v>
      </c>
      <c r="C83" s="8">
        <v>67</v>
      </c>
      <c r="D83" s="8">
        <v>70</v>
      </c>
      <c r="E83" s="8">
        <v>103</v>
      </c>
      <c r="F83" s="8">
        <v>133</v>
      </c>
      <c r="G83" s="8">
        <v>373</v>
      </c>
      <c r="H83" s="7"/>
      <c r="I83" s="7"/>
      <c r="J83" s="7"/>
      <c r="K83" s="17"/>
      <c r="L83" s="7"/>
      <c r="M83" s="7"/>
      <c r="N83" s="7"/>
      <c r="O83" s="7"/>
      <c r="P83" s="7"/>
      <c r="Q83" s="17"/>
      <c r="R83" s="7"/>
      <c r="S83" s="17"/>
      <c r="T83" s="17">
        <f t="shared" si="5"/>
        <v>373</v>
      </c>
      <c r="U83" s="17"/>
      <c r="V83" s="7" t="s">
        <v>63</v>
      </c>
      <c r="W83" s="7"/>
    </row>
    <row r="84" ht="14.25" spans="1:2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5"/>
    </row>
    <row r="85" ht="14.25" spans="1:23">
      <c r="A85" s="7">
        <v>80</v>
      </c>
      <c r="B85" s="8" t="s">
        <v>104</v>
      </c>
      <c r="C85" s="8">
        <v>68</v>
      </c>
      <c r="D85" s="8">
        <v>79</v>
      </c>
      <c r="E85" s="8">
        <v>94</v>
      </c>
      <c r="F85" s="8">
        <v>90</v>
      </c>
      <c r="G85" s="8">
        <v>331</v>
      </c>
      <c r="H85" s="8">
        <v>75</v>
      </c>
      <c r="I85" s="8">
        <v>76</v>
      </c>
      <c r="J85" s="8">
        <v>75</v>
      </c>
      <c r="K85" s="8">
        <f>AVERAGE(H85:J85)</f>
        <v>75.3333333333333</v>
      </c>
      <c r="L85" s="8">
        <v>82</v>
      </c>
      <c r="M85" s="8">
        <v>83</v>
      </c>
      <c r="N85" s="8">
        <v>85</v>
      </c>
      <c r="O85" s="8">
        <v>85</v>
      </c>
      <c r="P85" s="8">
        <v>82</v>
      </c>
      <c r="Q85" s="8">
        <f>AVERAGE(L85:P85)</f>
        <v>83.4</v>
      </c>
      <c r="R85" s="8">
        <v>146</v>
      </c>
      <c r="S85" s="8">
        <f>SUM(K85,Q85,R85)</f>
        <v>304.733333333333</v>
      </c>
      <c r="T85" s="8">
        <f>G85+K85+Q85+R85</f>
        <v>635.733333333333</v>
      </c>
      <c r="U85" s="8" t="s">
        <v>23</v>
      </c>
      <c r="V85" s="9" t="s">
        <v>24</v>
      </c>
      <c r="W85" s="26" t="s">
        <v>105</v>
      </c>
    </row>
    <row r="86" ht="14.25" spans="1:23">
      <c r="A86" s="7">
        <v>81</v>
      </c>
      <c r="B86" s="8" t="s">
        <v>106</v>
      </c>
      <c r="C86" s="8">
        <v>68</v>
      </c>
      <c r="D86" s="10">
        <v>63</v>
      </c>
      <c r="E86" s="9">
        <v>97</v>
      </c>
      <c r="F86" s="9">
        <v>143</v>
      </c>
      <c r="G86" s="9">
        <v>371</v>
      </c>
      <c r="H86" s="10">
        <v>85</v>
      </c>
      <c r="I86" s="9">
        <v>81</v>
      </c>
      <c r="J86" s="9">
        <v>82</v>
      </c>
      <c r="K86" s="9">
        <f t="shared" ref="K86:K148" si="6">AVERAGE(H86:J86)</f>
        <v>82.6666666666667</v>
      </c>
      <c r="L86" s="10">
        <v>85</v>
      </c>
      <c r="M86" s="9">
        <v>82</v>
      </c>
      <c r="N86" s="9">
        <v>87</v>
      </c>
      <c r="O86" s="9">
        <v>82</v>
      </c>
      <c r="P86" s="10">
        <v>83</v>
      </c>
      <c r="Q86" s="9">
        <f t="shared" ref="Q86:Q148" si="7">AVERAGE(L86:P86)</f>
        <v>83.8</v>
      </c>
      <c r="R86" s="8">
        <v>195</v>
      </c>
      <c r="S86" s="8">
        <f t="shared" ref="S86:S147" si="8">SUM(K86,Q86,R86)</f>
        <v>361.466666666667</v>
      </c>
      <c r="T86" s="7">
        <f t="shared" ref="T86:T148" si="9">G86+K86+Q86+R86</f>
        <v>732.466666666667</v>
      </c>
      <c r="U86" s="8" t="s">
        <v>23</v>
      </c>
      <c r="V86" s="9" t="s">
        <v>24</v>
      </c>
      <c r="W86" s="27"/>
    </row>
    <row r="87" ht="14.25" spans="1:23">
      <c r="A87" s="7">
        <v>82</v>
      </c>
      <c r="B87" s="8" t="s">
        <v>107</v>
      </c>
      <c r="C87" s="8">
        <v>69</v>
      </c>
      <c r="D87" s="8">
        <v>71</v>
      </c>
      <c r="E87" s="8">
        <v>98</v>
      </c>
      <c r="F87" s="8">
        <v>131</v>
      </c>
      <c r="G87" s="8">
        <v>369</v>
      </c>
      <c r="H87" s="7">
        <v>85</v>
      </c>
      <c r="I87" s="7">
        <v>86</v>
      </c>
      <c r="J87" s="7">
        <v>85</v>
      </c>
      <c r="K87" s="7">
        <f t="shared" si="6"/>
        <v>85.3333333333333</v>
      </c>
      <c r="L87" s="7">
        <v>85</v>
      </c>
      <c r="M87" s="7">
        <v>83</v>
      </c>
      <c r="N87" s="7">
        <v>84</v>
      </c>
      <c r="O87" s="7">
        <v>81</v>
      </c>
      <c r="P87" s="7">
        <v>82</v>
      </c>
      <c r="Q87" s="7">
        <f t="shared" si="7"/>
        <v>83</v>
      </c>
      <c r="R87" s="7">
        <v>194</v>
      </c>
      <c r="S87" s="7">
        <f t="shared" si="8"/>
        <v>362.333333333333</v>
      </c>
      <c r="T87" s="7">
        <f t="shared" si="9"/>
        <v>731.333333333333</v>
      </c>
      <c r="U87" s="8" t="s">
        <v>23</v>
      </c>
      <c r="V87" s="9" t="s">
        <v>24</v>
      </c>
      <c r="W87" s="7"/>
    </row>
    <row r="88" ht="14.25" spans="1:23">
      <c r="A88" s="7">
        <v>83</v>
      </c>
      <c r="B88" s="8" t="s">
        <v>108</v>
      </c>
      <c r="C88" s="8">
        <v>69</v>
      </c>
      <c r="D88" s="8">
        <v>68</v>
      </c>
      <c r="E88" s="8">
        <v>92</v>
      </c>
      <c r="F88" s="8">
        <v>132</v>
      </c>
      <c r="G88" s="8">
        <v>361</v>
      </c>
      <c r="H88" s="7">
        <v>76</v>
      </c>
      <c r="I88" s="7">
        <v>75</v>
      </c>
      <c r="J88" s="7">
        <v>75</v>
      </c>
      <c r="K88" s="7">
        <f t="shared" si="6"/>
        <v>75.3333333333333</v>
      </c>
      <c r="L88" s="7">
        <v>80</v>
      </c>
      <c r="M88" s="7">
        <v>87</v>
      </c>
      <c r="N88" s="7">
        <v>85</v>
      </c>
      <c r="O88" s="7">
        <v>86</v>
      </c>
      <c r="P88" s="7">
        <v>80</v>
      </c>
      <c r="Q88" s="7">
        <f t="shared" si="7"/>
        <v>83.6</v>
      </c>
      <c r="R88" s="7">
        <v>210</v>
      </c>
      <c r="S88" s="7">
        <f t="shared" si="8"/>
        <v>368.933333333333</v>
      </c>
      <c r="T88" s="7">
        <f t="shared" si="9"/>
        <v>729.933333333333</v>
      </c>
      <c r="U88" s="8" t="s">
        <v>23</v>
      </c>
      <c r="V88" s="9" t="s">
        <v>24</v>
      </c>
      <c r="W88" s="7"/>
    </row>
    <row r="89" ht="14.25" spans="1:23">
      <c r="A89" s="7">
        <v>84</v>
      </c>
      <c r="B89" s="8" t="s">
        <v>109</v>
      </c>
      <c r="C89" s="8">
        <v>69</v>
      </c>
      <c r="D89" s="8">
        <v>82</v>
      </c>
      <c r="E89" s="8">
        <v>85</v>
      </c>
      <c r="F89" s="8">
        <v>116</v>
      </c>
      <c r="G89" s="8">
        <v>352</v>
      </c>
      <c r="H89" s="7">
        <v>83</v>
      </c>
      <c r="I89" s="7">
        <v>82</v>
      </c>
      <c r="J89" s="7">
        <v>81</v>
      </c>
      <c r="K89" s="7">
        <f t="shared" si="6"/>
        <v>82</v>
      </c>
      <c r="L89" s="7">
        <v>88</v>
      </c>
      <c r="M89" s="7">
        <v>90</v>
      </c>
      <c r="N89" s="7">
        <v>85</v>
      </c>
      <c r="O89" s="7">
        <v>90</v>
      </c>
      <c r="P89" s="7">
        <v>86</v>
      </c>
      <c r="Q89" s="7">
        <f t="shared" si="7"/>
        <v>87.8</v>
      </c>
      <c r="R89" s="7">
        <v>206</v>
      </c>
      <c r="S89" s="7">
        <f t="shared" si="8"/>
        <v>375.8</v>
      </c>
      <c r="T89" s="7">
        <f t="shared" si="9"/>
        <v>727.8</v>
      </c>
      <c r="U89" s="8" t="s">
        <v>23</v>
      </c>
      <c r="V89" s="9" t="s">
        <v>24</v>
      </c>
      <c r="W89" s="7"/>
    </row>
    <row r="90" ht="14.25" spans="1:23">
      <c r="A90" s="7">
        <v>85</v>
      </c>
      <c r="B90" s="8" t="s">
        <v>110</v>
      </c>
      <c r="C90" s="8">
        <v>65</v>
      </c>
      <c r="D90" s="8">
        <v>81</v>
      </c>
      <c r="E90" s="8">
        <v>103</v>
      </c>
      <c r="F90" s="8">
        <v>106</v>
      </c>
      <c r="G90" s="8">
        <v>355</v>
      </c>
      <c r="H90" s="7">
        <v>95</v>
      </c>
      <c r="I90" s="7">
        <v>94</v>
      </c>
      <c r="J90" s="7">
        <v>90</v>
      </c>
      <c r="K90" s="7">
        <f t="shared" si="6"/>
        <v>93</v>
      </c>
      <c r="L90" s="7">
        <v>91</v>
      </c>
      <c r="M90" s="7">
        <v>92</v>
      </c>
      <c r="N90" s="7">
        <v>90</v>
      </c>
      <c r="O90" s="7">
        <v>92</v>
      </c>
      <c r="P90" s="7">
        <v>90</v>
      </c>
      <c r="Q90" s="7">
        <f t="shared" si="7"/>
        <v>91</v>
      </c>
      <c r="R90" s="7">
        <v>188</v>
      </c>
      <c r="S90" s="7">
        <f t="shared" si="8"/>
        <v>372</v>
      </c>
      <c r="T90" s="7">
        <f t="shared" si="9"/>
        <v>727</v>
      </c>
      <c r="U90" s="8" t="s">
        <v>23</v>
      </c>
      <c r="V90" s="9" t="s">
        <v>24</v>
      </c>
      <c r="W90" s="7"/>
    </row>
    <row r="91" ht="14.25" spans="1:23">
      <c r="A91" s="7">
        <v>86</v>
      </c>
      <c r="B91" s="8" t="s">
        <v>111</v>
      </c>
      <c r="C91" s="8">
        <v>71</v>
      </c>
      <c r="D91" s="8">
        <v>67</v>
      </c>
      <c r="E91" s="8">
        <v>85</v>
      </c>
      <c r="F91" s="8">
        <v>132</v>
      </c>
      <c r="G91" s="8">
        <v>355</v>
      </c>
      <c r="H91" s="7">
        <v>96</v>
      </c>
      <c r="I91" s="7">
        <v>88</v>
      </c>
      <c r="J91" s="7">
        <v>92</v>
      </c>
      <c r="K91" s="7">
        <f t="shared" si="6"/>
        <v>92</v>
      </c>
      <c r="L91" s="7">
        <v>95</v>
      </c>
      <c r="M91" s="7">
        <v>93</v>
      </c>
      <c r="N91" s="7">
        <v>90</v>
      </c>
      <c r="O91" s="7">
        <v>94</v>
      </c>
      <c r="P91" s="7">
        <v>95</v>
      </c>
      <c r="Q91" s="7">
        <f t="shared" si="7"/>
        <v>93.4</v>
      </c>
      <c r="R91" s="7">
        <v>186</v>
      </c>
      <c r="S91" s="7">
        <f t="shared" si="8"/>
        <v>371.4</v>
      </c>
      <c r="T91" s="7">
        <f t="shared" si="9"/>
        <v>726.4</v>
      </c>
      <c r="U91" s="8" t="s">
        <v>23</v>
      </c>
      <c r="V91" s="9" t="s">
        <v>24</v>
      </c>
      <c r="W91" s="7"/>
    </row>
    <row r="92" ht="14.25" spans="1:23">
      <c r="A92" s="7">
        <v>87</v>
      </c>
      <c r="B92" s="8" t="s">
        <v>112</v>
      </c>
      <c r="C92" s="8">
        <v>74</v>
      </c>
      <c r="D92" s="8">
        <v>59</v>
      </c>
      <c r="E92" s="8">
        <v>94</v>
      </c>
      <c r="F92" s="8">
        <v>138</v>
      </c>
      <c r="G92" s="8">
        <v>365</v>
      </c>
      <c r="H92" s="7">
        <v>91</v>
      </c>
      <c r="I92" s="7">
        <v>88</v>
      </c>
      <c r="J92" s="7">
        <v>89</v>
      </c>
      <c r="K92" s="7">
        <f t="shared" si="6"/>
        <v>89.3333333333333</v>
      </c>
      <c r="L92" s="7">
        <v>83</v>
      </c>
      <c r="M92" s="7">
        <v>84</v>
      </c>
      <c r="N92" s="7">
        <v>82</v>
      </c>
      <c r="O92" s="7">
        <v>92</v>
      </c>
      <c r="P92" s="7">
        <v>88</v>
      </c>
      <c r="Q92" s="7">
        <f t="shared" si="7"/>
        <v>85.8</v>
      </c>
      <c r="R92" s="7">
        <v>185</v>
      </c>
      <c r="S92" s="7">
        <f t="shared" si="8"/>
        <v>360.133333333333</v>
      </c>
      <c r="T92" s="7">
        <f t="shared" si="9"/>
        <v>725.133333333333</v>
      </c>
      <c r="U92" s="8" t="s">
        <v>23</v>
      </c>
      <c r="V92" s="9" t="s">
        <v>24</v>
      </c>
      <c r="W92" s="7"/>
    </row>
    <row r="93" ht="14.25" spans="1:23">
      <c r="A93" s="7">
        <v>88</v>
      </c>
      <c r="B93" s="8" t="s">
        <v>113</v>
      </c>
      <c r="C93" s="8">
        <v>66</v>
      </c>
      <c r="D93" s="8">
        <v>62</v>
      </c>
      <c r="E93" s="8">
        <v>86</v>
      </c>
      <c r="F93" s="8">
        <v>127</v>
      </c>
      <c r="G93" s="8">
        <v>341</v>
      </c>
      <c r="H93" s="7">
        <v>85</v>
      </c>
      <c r="I93" s="7">
        <v>83</v>
      </c>
      <c r="J93" s="7">
        <v>84</v>
      </c>
      <c r="K93" s="7">
        <f t="shared" si="6"/>
        <v>84</v>
      </c>
      <c r="L93" s="7">
        <v>80</v>
      </c>
      <c r="M93" s="7">
        <v>80</v>
      </c>
      <c r="N93" s="7">
        <v>82</v>
      </c>
      <c r="O93" s="7">
        <v>92</v>
      </c>
      <c r="P93" s="7">
        <v>89</v>
      </c>
      <c r="Q93" s="7">
        <f t="shared" si="7"/>
        <v>84.6</v>
      </c>
      <c r="R93" s="7">
        <v>212</v>
      </c>
      <c r="S93" s="7">
        <f t="shared" si="8"/>
        <v>380.6</v>
      </c>
      <c r="T93" s="7">
        <f t="shared" si="9"/>
        <v>721.6</v>
      </c>
      <c r="U93" s="8" t="s">
        <v>23</v>
      </c>
      <c r="V93" s="9" t="s">
        <v>24</v>
      </c>
      <c r="W93" s="7"/>
    </row>
    <row r="94" ht="14.25" spans="1:23">
      <c r="A94" s="7">
        <v>89</v>
      </c>
      <c r="B94" s="8" t="s">
        <v>114</v>
      </c>
      <c r="C94" s="8">
        <v>68</v>
      </c>
      <c r="D94" s="8">
        <v>57</v>
      </c>
      <c r="E94" s="8">
        <v>88</v>
      </c>
      <c r="F94" s="8">
        <v>131</v>
      </c>
      <c r="G94" s="8">
        <v>344</v>
      </c>
      <c r="H94" s="7">
        <v>84</v>
      </c>
      <c r="I94" s="7">
        <v>75</v>
      </c>
      <c r="J94" s="7">
        <v>76</v>
      </c>
      <c r="K94" s="7">
        <f t="shared" si="6"/>
        <v>78.3333333333333</v>
      </c>
      <c r="L94" s="7">
        <v>85</v>
      </c>
      <c r="M94" s="7">
        <v>85</v>
      </c>
      <c r="N94" s="7">
        <v>88</v>
      </c>
      <c r="O94" s="7">
        <v>90</v>
      </c>
      <c r="P94" s="7">
        <v>90</v>
      </c>
      <c r="Q94" s="7">
        <f t="shared" si="7"/>
        <v>87.6</v>
      </c>
      <c r="R94" s="7">
        <v>211</v>
      </c>
      <c r="S94" s="7">
        <f t="shared" si="8"/>
        <v>376.933333333333</v>
      </c>
      <c r="T94" s="7">
        <f t="shared" si="9"/>
        <v>720.933333333333</v>
      </c>
      <c r="U94" s="8" t="s">
        <v>23</v>
      </c>
      <c r="V94" s="9" t="s">
        <v>24</v>
      </c>
      <c r="W94" s="7"/>
    </row>
    <row r="95" ht="14.25" spans="1:23">
      <c r="A95" s="7">
        <v>90</v>
      </c>
      <c r="B95" s="8" t="s">
        <v>115</v>
      </c>
      <c r="C95" s="8">
        <v>60</v>
      </c>
      <c r="D95" s="8">
        <v>79</v>
      </c>
      <c r="E95" s="8">
        <v>89</v>
      </c>
      <c r="F95" s="8">
        <v>139</v>
      </c>
      <c r="G95" s="8">
        <v>367</v>
      </c>
      <c r="H95" s="7">
        <v>91</v>
      </c>
      <c r="I95" s="7">
        <v>90</v>
      </c>
      <c r="J95" s="7">
        <v>90</v>
      </c>
      <c r="K95" s="7">
        <f t="shared" si="6"/>
        <v>90.3333333333333</v>
      </c>
      <c r="L95" s="7">
        <v>90</v>
      </c>
      <c r="M95" s="7">
        <v>93</v>
      </c>
      <c r="N95" s="7">
        <v>90</v>
      </c>
      <c r="O95" s="7">
        <v>90</v>
      </c>
      <c r="P95" s="7">
        <v>90</v>
      </c>
      <c r="Q95" s="7">
        <f t="shared" si="7"/>
        <v>90.6</v>
      </c>
      <c r="R95" s="7">
        <v>173</v>
      </c>
      <c r="S95" s="7">
        <f t="shared" si="8"/>
        <v>353.933333333333</v>
      </c>
      <c r="T95" s="7">
        <f t="shared" si="9"/>
        <v>720.933333333333</v>
      </c>
      <c r="U95" s="8" t="s">
        <v>23</v>
      </c>
      <c r="V95" s="9" t="s">
        <v>24</v>
      </c>
      <c r="W95" s="7"/>
    </row>
    <row r="96" ht="14.25" spans="1:23">
      <c r="A96" s="7">
        <v>91</v>
      </c>
      <c r="B96" s="8" t="s">
        <v>116</v>
      </c>
      <c r="C96" s="8">
        <v>66</v>
      </c>
      <c r="D96" s="8">
        <v>67</v>
      </c>
      <c r="E96" s="8">
        <v>90</v>
      </c>
      <c r="F96" s="8">
        <v>138</v>
      </c>
      <c r="G96" s="8">
        <v>361</v>
      </c>
      <c r="H96" s="7">
        <v>86</v>
      </c>
      <c r="I96" s="7">
        <v>86</v>
      </c>
      <c r="J96" s="7">
        <v>86</v>
      </c>
      <c r="K96" s="7">
        <f t="shared" si="6"/>
        <v>86</v>
      </c>
      <c r="L96" s="7">
        <v>92</v>
      </c>
      <c r="M96" s="7">
        <v>92</v>
      </c>
      <c r="N96" s="7">
        <v>85</v>
      </c>
      <c r="O96" s="7">
        <v>92</v>
      </c>
      <c r="P96" s="7">
        <v>92</v>
      </c>
      <c r="Q96" s="7">
        <f t="shared" si="7"/>
        <v>90.6</v>
      </c>
      <c r="R96" s="7">
        <v>183</v>
      </c>
      <c r="S96" s="7">
        <f t="shared" si="8"/>
        <v>359.6</v>
      </c>
      <c r="T96" s="7">
        <f t="shared" si="9"/>
        <v>720.6</v>
      </c>
      <c r="U96" s="8" t="s">
        <v>23</v>
      </c>
      <c r="V96" s="9" t="s">
        <v>24</v>
      </c>
      <c r="W96" s="7"/>
    </row>
    <row r="97" ht="14.25" spans="1:23">
      <c r="A97" s="7">
        <v>92</v>
      </c>
      <c r="B97" s="8" t="s">
        <v>117</v>
      </c>
      <c r="C97" s="8">
        <v>62</v>
      </c>
      <c r="D97" s="8">
        <v>61</v>
      </c>
      <c r="E97" s="8">
        <v>97</v>
      </c>
      <c r="F97" s="8">
        <v>135</v>
      </c>
      <c r="G97" s="8">
        <v>355</v>
      </c>
      <c r="H97" s="7">
        <v>60</v>
      </c>
      <c r="I97" s="7">
        <v>78</v>
      </c>
      <c r="J97" s="7">
        <v>60</v>
      </c>
      <c r="K97" s="7">
        <f t="shared" si="6"/>
        <v>66</v>
      </c>
      <c r="L97" s="7">
        <v>86</v>
      </c>
      <c r="M97" s="7">
        <v>85</v>
      </c>
      <c r="N97" s="7">
        <v>84</v>
      </c>
      <c r="O97" s="7">
        <v>82</v>
      </c>
      <c r="P97" s="7">
        <v>85</v>
      </c>
      <c r="Q97" s="7">
        <f t="shared" si="7"/>
        <v>84.4</v>
      </c>
      <c r="R97" s="7">
        <v>215</v>
      </c>
      <c r="S97" s="7">
        <f t="shared" si="8"/>
        <v>365.4</v>
      </c>
      <c r="T97" s="7">
        <f t="shared" si="9"/>
        <v>720.4</v>
      </c>
      <c r="U97" s="8" t="s">
        <v>23</v>
      </c>
      <c r="V97" s="9" t="s">
        <v>24</v>
      </c>
      <c r="W97" s="7"/>
    </row>
    <row r="98" ht="14.25" spans="1:23">
      <c r="A98" s="7">
        <v>93</v>
      </c>
      <c r="B98" s="8" t="s">
        <v>118</v>
      </c>
      <c r="C98" s="8">
        <v>70</v>
      </c>
      <c r="D98" s="8">
        <v>76</v>
      </c>
      <c r="E98" s="8">
        <v>92</v>
      </c>
      <c r="F98" s="8">
        <v>133</v>
      </c>
      <c r="G98" s="8">
        <v>371</v>
      </c>
      <c r="H98" s="7">
        <v>83</v>
      </c>
      <c r="I98" s="7">
        <v>85</v>
      </c>
      <c r="J98" s="7">
        <v>84</v>
      </c>
      <c r="K98" s="7">
        <f t="shared" si="6"/>
        <v>84</v>
      </c>
      <c r="L98" s="7">
        <v>85</v>
      </c>
      <c r="M98" s="7">
        <v>85</v>
      </c>
      <c r="N98" s="7">
        <v>85</v>
      </c>
      <c r="O98" s="7">
        <v>86</v>
      </c>
      <c r="P98" s="7">
        <v>85</v>
      </c>
      <c r="Q98" s="7">
        <f t="shared" si="7"/>
        <v>85.2</v>
      </c>
      <c r="R98" s="7">
        <v>180</v>
      </c>
      <c r="S98" s="7">
        <f t="shared" si="8"/>
        <v>349.2</v>
      </c>
      <c r="T98" s="7">
        <f t="shared" si="9"/>
        <v>720.2</v>
      </c>
      <c r="U98" s="8" t="s">
        <v>23</v>
      </c>
      <c r="V98" s="9" t="s">
        <v>24</v>
      </c>
      <c r="W98" s="7"/>
    </row>
    <row r="99" ht="14.25" spans="1:23">
      <c r="A99" s="7">
        <v>94</v>
      </c>
      <c r="B99" s="8" t="s">
        <v>119</v>
      </c>
      <c r="C99" s="8">
        <v>69</v>
      </c>
      <c r="D99" s="8">
        <v>72</v>
      </c>
      <c r="E99" s="8">
        <v>86</v>
      </c>
      <c r="F99" s="8">
        <v>130</v>
      </c>
      <c r="G99" s="8">
        <v>357</v>
      </c>
      <c r="H99" s="7">
        <v>83</v>
      </c>
      <c r="I99" s="7">
        <v>84</v>
      </c>
      <c r="J99" s="7">
        <v>82</v>
      </c>
      <c r="K99" s="7">
        <f t="shared" si="6"/>
        <v>83</v>
      </c>
      <c r="L99" s="7">
        <v>85</v>
      </c>
      <c r="M99" s="7">
        <v>87</v>
      </c>
      <c r="N99" s="7">
        <v>83</v>
      </c>
      <c r="O99" s="7">
        <v>82</v>
      </c>
      <c r="P99" s="7">
        <v>82</v>
      </c>
      <c r="Q99" s="7">
        <f t="shared" si="7"/>
        <v>83.8</v>
      </c>
      <c r="R99" s="7">
        <v>196</v>
      </c>
      <c r="S99" s="7">
        <f t="shared" si="8"/>
        <v>362.8</v>
      </c>
      <c r="T99" s="7">
        <f t="shared" si="9"/>
        <v>719.8</v>
      </c>
      <c r="U99" s="8" t="s">
        <v>23</v>
      </c>
      <c r="V99" s="9" t="s">
        <v>24</v>
      </c>
      <c r="W99" s="7"/>
    </row>
    <row r="100" ht="14.25" spans="1:23">
      <c r="A100" s="7">
        <v>95</v>
      </c>
      <c r="B100" s="8" t="s">
        <v>120</v>
      </c>
      <c r="C100" s="8">
        <v>66</v>
      </c>
      <c r="D100" s="8">
        <v>77</v>
      </c>
      <c r="E100" s="8">
        <v>91</v>
      </c>
      <c r="F100" s="8">
        <v>129</v>
      </c>
      <c r="G100" s="8">
        <v>363</v>
      </c>
      <c r="H100" s="7">
        <v>83</v>
      </c>
      <c r="I100" s="7">
        <v>84</v>
      </c>
      <c r="J100" s="7">
        <v>83</v>
      </c>
      <c r="K100" s="7">
        <f t="shared" si="6"/>
        <v>83.3333333333333</v>
      </c>
      <c r="L100" s="7">
        <v>86</v>
      </c>
      <c r="M100" s="7">
        <v>85</v>
      </c>
      <c r="N100" s="7">
        <v>89</v>
      </c>
      <c r="O100" s="7">
        <v>87</v>
      </c>
      <c r="P100" s="7">
        <v>85</v>
      </c>
      <c r="Q100" s="7">
        <f t="shared" si="7"/>
        <v>86.4</v>
      </c>
      <c r="R100" s="7">
        <v>187</v>
      </c>
      <c r="S100" s="7">
        <f t="shared" si="8"/>
        <v>356.733333333333</v>
      </c>
      <c r="T100" s="7">
        <f t="shared" si="9"/>
        <v>719.733333333333</v>
      </c>
      <c r="U100" s="8" t="s">
        <v>23</v>
      </c>
      <c r="V100" s="9" t="s">
        <v>24</v>
      </c>
      <c r="W100" s="7"/>
    </row>
    <row r="101" ht="14.25" spans="1:23">
      <c r="A101" s="7">
        <v>96</v>
      </c>
      <c r="B101" s="8" t="s">
        <v>121</v>
      </c>
      <c r="C101" s="8">
        <v>69</v>
      </c>
      <c r="D101" s="8">
        <v>60</v>
      </c>
      <c r="E101" s="8">
        <v>93</v>
      </c>
      <c r="F101" s="8">
        <v>135</v>
      </c>
      <c r="G101" s="8">
        <v>357</v>
      </c>
      <c r="H101" s="7">
        <v>73</v>
      </c>
      <c r="I101" s="7">
        <v>70</v>
      </c>
      <c r="J101" s="7">
        <v>75</v>
      </c>
      <c r="K101" s="7">
        <f t="shared" si="6"/>
        <v>72.6666666666667</v>
      </c>
      <c r="L101" s="7">
        <v>80</v>
      </c>
      <c r="M101" s="7">
        <v>87</v>
      </c>
      <c r="N101" s="7">
        <v>80</v>
      </c>
      <c r="O101" s="7">
        <v>84</v>
      </c>
      <c r="P101" s="7">
        <v>88</v>
      </c>
      <c r="Q101" s="7">
        <f t="shared" si="7"/>
        <v>83.8</v>
      </c>
      <c r="R101" s="7">
        <v>204</v>
      </c>
      <c r="S101" s="7">
        <f t="shared" si="8"/>
        <v>360.466666666667</v>
      </c>
      <c r="T101" s="7">
        <f t="shared" si="9"/>
        <v>717.466666666667</v>
      </c>
      <c r="U101" s="8" t="s">
        <v>23</v>
      </c>
      <c r="V101" s="9" t="s">
        <v>24</v>
      </c>
      <c r="W101" s="7"/>
    </row>
    <row r="102" ht="14.25" spans="1:23">
      <c r="A102" s="7">
        <v>97</v>
      </c>
      <c r="B102" s="8" t="s">
        <v>122</v>
      </c>
      <c r="C102" s="8">
        <v>77</v>
      </c>
      <c r="D102" s="8">
        <v>61</v>
      </c>
      <c r="E102" s="8">
        <v>84</v>
      </c>
      <c r="F102" s="8">
        <v>129</v>
      </c>
      <c r="G102" s="8">
        <v>351</v>
      </c>
      <c r="H102" s="7">
        <v>88</v>
      </c>
      <c r="I102" s="7">
        <v>86</v>
      </c>
      <c r="J102" s="7">
        <v>87</v>
      </c>
      <c r="K102" s="7">
        <f t="shared" si="6"/>
        <v>87</v>
      </c>
      <c r="L102" s="7">
        <v>85</v>
      </c>
      <c r="M102" s="7">
        <v>86</v>
      </c>
      <c r="N102" s="7">
        <v>95</v>
      </c>
      <c r="O102" s="7">
        <v>95</v>
      </c>
      <c r="P102" s="7">
        <v>90</v>
      </c>
      <c r="Q102" s="7">
        <f t="shared" si="7"/>
        <v>90.2</v>
      </c>
      <c r="R102" s="7">
        <v>185</v>
      </c>
      <c r="S102" s="7">
        <f t="shared" si="8"/>
        <v>362.2</v>
      </c>
      <c r="T102" s="7">
        <f t="shared" si="9"/>
        <v>713.2</v>
      </c>
      <c r="U102" s="8" t="s">
        <v>23</v>
      </c>
      <c r="V102" s="9" t="s">
        <v>24</v>
      </c>
      <c r="W102" s="7"/>
    </row>
    <row r="103" ht="14.25" spans="1:23">
      <c r="A103" s="7">
        <v>98</v>
      </c>
      <c r="B103" s="8" t="s">
        <v>123</v>
      </c>
      <c r="C103" s="8">
        <v>60</v>
      </c>
      <c r="D103" s="8">
        <v>84</v>
      </c>
      <c r="E103" s="8">
        <v>82</v>
      </c>
      <c r="F103" s="8">
        <v>130</v>
      </c>
      <c r="G103" s="8">
        <v>356</v>
      </c>
      <c r="H103" s="7">
        <v>93</v>
      </c>
      <c r="I103" s="7">
        <v>92</v>
      </c>
      <c r="J103" s="7">
        <v>94</v>
      </c>
      <c r="K103" s="7">
        <f t="shared" si="6"/>
        <v>93</v>
      </c>
      <c r="L103" s="7">
        <v>94</v>
      </c>
      <c r="M103" s="7">
        <v>80</v>
      </c>
      <c r="N103" s="7">
        <v>92</v>
      </c>
      <c r="O103" s="7">
        <v>92</v>
      </c>
      <c r="P103" s="7">
        <v>92</v>
      </c>
      <c r="Q103" s="7">
        <f t="shared" si="7"/>
        <v>90</v>
      </c>
      <c r="R103" s="7">
        <v>174</v>
      </c>
      <c r="S103" s="7">
        <f t="shared" si="8"/>
        <v>357</v>
      </c>
      <c r="T103" s="7">
        <f t="shared" si="9"/>
        <v>713</v>
      </c>
      <c r="U103" s="8" t="s">
        <v>23</v>
      </c>
      <c r="V103" s="9" t="s">
        <v>24</v>
      </c>
      <c r="W103" s="7"/>
    </row>
    <row r="104" ht="14.25" spans="1:23">
      <c r="A104" s="7">
        <v>99</v>
      </c>
      <c r="B104" s="8" t="s">
        <v>124</v>
      </c>
      <c r="C104" s="8">
        <v>61</v>
      </c>
      <c r="D104" s="8">
        <v>83</v>
      </c>
      <c r="E104" s="8">
        <v>79</v>
      </c>
      <c r="F104" s="8">
        <v>142</v>
      </c>
      <c r="G104" s="8">
        <v>365</v>
      </c>
      <c r="H104" s="7">
        <v>86</v>
      </c>
      <c r="I104" s="7">
        <v>83</v>
      </c>
      <c r="J104" s="7">
        <v>84</v>
      </c>
      <c r="K104" s="7">
        <f t="shared" si="6"/>
        <v>84.3333333333333</v>
      </c>
      <c r="L104" s="7">
        <v>80</v>
      </c>
      <c r="M104" s="7">
        <v>87</v>
      </c>
      <c r="N104" s="7">
        <v>83</v>
      </c>
      <c r="O104" s="7">
        <v>82</v>
      </c>
      <c r="P104" s="7">
        <v>85</v>
      </c>
      <c r="Q104" s="7">
        <f t="shared" si="7"/>
        <v>83.4</v>
      </c>
      <c r="R104" s="7">
        <v>180</v>
      </c>
      <c r="S104" s="7">
        <f t="shared" si="8"/>
        <v>347.733333333333</v>
      </c>
      <c r="T104" s="7">
        <f t="shared" si="9"/>
        <v>712.733333333333</v>
      </c>
      <c r="U104" s="8" t="s">
        <v>23</v>
      </c>
      <c r="V104" s="9" t="s">
        <v>24</v>
      </c>
      <c r="W104" s="7"/>
    </row>
    <row r="105" ht="14.25" spans="1:23">
      <c r="A105" s="7">
        <v>100</v>
      </c>
      <c r="B105" s="8" t="s">
        <v>125</v>
      </c>
      <c r="C105" s="8">
        <v>68</v>
      </c>
      <c r="D105" s="8">
        <v>82</v>
      </c>
      <c r="E105" s="8">
        <v>83</v>
      </c>
      <c r="F105" s="8">
        <v>112</v>
      </c>
      <c r="G105" s="8">
        <v>345</v>
      </c>
      <c r="H105" s="7">
        <v>92</v>
      </c>
      <c r="I105" s="7">
        <v>92</v>
      </c>
      <c r="J105" s="7">
        <v>90</v>
      </c>
      <c r="K105" s="7">
        <f t="shared" si="6"/>
        <v>91.3333333333333</v>
      </c>
      <c r="L105" s="7">
        <v>87</v>
      </c>
      <c r="M105" s="7">
        <v>85</v>
      </c>
      <c r="N105" s="7">
        <v>85</v>
      </c>
      <c r="O105" s="7">
        <v>86</v>
      </c>
      <c r="P105" s="7">
        <v>80</v>
      </c>
      <c r="Q105" s="7">
        <f t="shared" si="7"/>
        <v>84.6</v>
      </c>
      <c r="R105" s="7">
        <v>191</v>
      </c>
      <c r="S105" s="7">
        <f t="shared" si="8"/>
        <v>366.933333333333</v>
      </c>
      <c r="T105" s="7">
        <f t="shared" si="9"/>
        <v>711.933333333333</v>
      </c>
      <c r="U105" s="8" t="s">
        <v>23</v>
      </c>
      <c r="V105" s="9" t="s">
        <v>24</v>
      </c>
      <c r="W105" s="7"/>
    </row>
    <row r="106" ht="14.25" spans="1:23">
      <c r="A106" s="7">
        <v>101</v>
      </c>
      <c r="B106" s="8" t="s">
        <v>126</v>
      </c>
      <c r="C106" s="8">
        <v>64</v>
      </c>
      <c r="D106" s="8">
        <v>66</v>
      </c>
      <c r="E106" s="8">
        <v>88</v>
      </c>
      <c r="F106" s="8">
        <v>121</v>
      </c>
      <c r="G106" s="8">
        <v>339</v>
      </c>
      <c r="H106" s="7">
        <v>82</v>
      </c>
      <c r="I106" s="7">
        <v>85</v>
      </c>
      <c r="J106" s="7">
        <v>76</v>
      </c>
      <c r="K106" s="7">
        <f t="shared" si="6"/>
        <v>81</v>
      </c>
      <c r="L106" s="7">
        <v>89</v>
      </c>
      <c r="M106" s="7">
        <v>86</v>
      </c>
      <c r="N106" s="7">
        <v>86</v>
      </c>
      <c r="O106" s="7">
        <v>85</v>
      </c>
      <c r="P106" s="7">
        <v>85</v>
      </c>
      <c r="Q106" s="7">
        <f t="shared" si="7"/>
        <v>86.2</v>
      </c>
      <c r="R106" s="7">
        <v>204</v>
      </c>
      <c r="S106" s="7">
        <f t="shared" si="8"/>
        <v>371.2</v>
      </c>
      <c r="T106" s="7">
        <f t="shared" si="9"/>
        <v>710.2</v>
      </c>
      <c r="U106" s="8" t="s">
        <v>23</v>
      </c>
      <c r="V106" s="9" t="s">
        <v>24</v>
      </c>
      <c r="W106" s="7"/>
    </row>
    <row r="107" ht="14.25" spans="1:23">
      <c r="A107" s="7">
        <v>102</v>
      </c>
      <c r="B107" s="8" t="s">
        <v>127</v>
      </c>
      <c r="C107" s="8">
        <v>62</v>
      </c>
      <c r="D107" s="8">
        <v>71</v>
      </c>
      <c r="E107" s="8">
        <v>97</v>
      </c>
      <c r="F107" s="8">
        <v>110</v>
      </c>
      <c r="G107" s="8">
        <v>340</v>
      </c>
      <c r="H107" s="7">
        <v>85</v>
      </c>
      <c r="I107" s="7">
        <v>87</v>
      </c>
      <c r="J107" s="7">
        <v>86</v>
      </c>
      <c r="K107" s="7">
        <f t="shared" si="6"/>
        <v>86</v>
      </c>
      <c r="L107" s="7">
        <v>90</v>
      </c>
      <c r="M107" s="7">
        <v>88</v>
      </c>
      <c r="N107" s="7">
        <v>89</v>
      </c>
      <c r="O107" s="7">
        <v>90</v>
      </c>
      <c r="P107" s="7">
        <v>90</v>
      </c>
      <c r="Q107" s="7">
        <f t="shared" si="7"/>
        <v>89.4</v>
      </c>
      <c r="R107" s="7">
        <v>194</v>
      </c>
      <c r="S107" s="7">
        <f t="shared" si="8"/>
        <v>369.4</v>
      </c>
      <c r="T107" s="7">
        <f t="shared" si="9"/>
        <v>709.4</v>
      </c>
      <c r="U107" s="8" t="s">
        <v>23</v>
      </c>
      <c r="V107" s="9" t="s">
        <v>24</v>
      </c>
      <c r="W107" s="7"/>
    </row>
    <row r="108" ht="14.25" spans="1:23">
      <c r="A108" s="7">
        <v>103</v>
      </c>
      <c r="B108" s="8" t="s">
        <v>128</v>
      </c>
      <c r="C108" s="8">
        <v>68</v>
      </c>
      <c r="D108" s="8">
        <v>74</v>
      </c>
      <c r="E108" s="8">
        <v>89</v>
      </c>
      <c r="F108" s="8">
        <v>119</v>
      </c>
      <c r="G108" s="8">
        <v>350</v>
      </c>
      <c r="H108" s="7">
        <v>93</v>
      </c>
      <c r="I108" s="7">
        <v>91</v>
      </c>
      <c r="J108" s="7">
        <v>92</v>
      </c>
      <c r="K108" s="7">
        <f t="shared" si="6"/>
        <v>92</v>
      </c>
      <c r="L108" s="7">
        <v>90</v>
      </c>
      <c r="M108" s="7">
        <v>90</v>
      </c>
      <c r="N108" s="7">
        <v>86</v>
      </c>
      <c r="O108" s="7">
        <v>91</v>
      </c>
      <c r="P108" s="7">
        <v>91</v>
      </c>
      <c r="Q108" s="7">
        <f t="shared" si="7"/>
        <v>89.6</v>
      </c>
      <c r="R108" s="7">
        <v>177</v>
      </c>
      <c r="S108" s="7">
        <f t="shared" si="8"/>
        <v>358.6</v>
      </c>
      <c r="T108" s="7">
        <f t="shared" si="9"/>
        <v>708.6</v>
      </c>
      <c r="U108" s="8" t="s">
        <v>23</v>
      </c>
      <c r="V108" s="9" t="s">
        <v>24</v>
      </c>
      <c r="W108" s="7"/>
    </row>
    <row r="109" ht="14.25" spans="1:23">
      <c r="A109" s="7">
        <v>104</v>
      </c>
      <c r="B109" s="8" t="s">
        <v>129</v>
      </c>
      <c r="C109" s="8">
        <v>64</v>
      </c>
      <c r="D109" s="8">
        <v>54</v>
      </c>
      <c r="E109" s="8">
        <v>103</v>
      </c>
      <c r="F109" s="8">
        <v>134</v>
      </c>
      <c r="G109" s="8">
        <v>355</v>
      </c>
      <c r="H109" s="7">
        <v>79</v>
      </c>
      <c r="I109" s="7">
        <v>76</v>
      </c>
      <c r="J109" s="7">
        <v>78</v>
      </c>
      <c r="K109" s="7">
        <f t="shared" si="6"/>
        <v>77.6666666666667</v>
      </c>
      <c r="L109" s="7">
        <v>83</v>
      </c>
      <c r="M109" s="7">
        <v>83</v>
      </c>
      <c r="N109" s="7">
        <v>85</v>
      </c>
      <c r="O109" s="7">
        <v>85</v>
      </c>
      <c r="P109" s="7">
        <v>88</v>
      </c>
      <c r="Q109" s="7">
        <f t="shared" si="7"/>
        <v>84.8</v>
      </c>
      <c r="R109" s="7">
        <v>191</v>
      </c>
      <c r="S109" s="7">
        <f t="shared" si="8"/>
        <v>353.466666666667</v>
      </c>
      <c r="T109" s="7">
        <f t="shared" si="9"/>
        <v>708.466666666667</v>
      </c>
      <c r="U109" s="8" t="s">
        <v>23</v>
      </c>
      <c r="V109" s="9" t="s">
        <v>24</v>
      </c>
      <c r="W109" s="7"/>
    </row>
    <row r="110" ht="14.25" spans="1:23">
      <c r="A110" s="7">
        <v>105</v>
      </c>
      <c r="B110" s="8" t="s">
        <v>130</v>
      </c>
      <c r="C110" s="8">
        <v>68</v>
      </c>
      <c r="D110" s="8">
        <v>73</v>
      </c>
      <c r="E110" s="8">
        <v>89</v>
      </c>
      <c r="F110" s="8">
        <v>126</v>
      </c>
      <c r="G110" s="8">
        <v>356</v>
      </c>
      <c r="H110" s="7">
        <v>90</v>
      </c>
      <c r="I110" s="7">
        <v>90</v>
      </c>
      <c r="J110" s="7">
        <v>88</v>
      </c>
      <c r="K110" s="7">
        <f t="shared" si="6"/>
        <v>89.3333333333333</v>
      </c>
      <c r="L110" s="7">
        <v>90</v>
      </c>
      <c r="M110" s="7">
        <v>86</v>
      </c>
      <c r="N110" s="7">
        <v>84</v>
      </c>
      <c r="O110" s="7">
        <v>88</v>
      </c>
      <c r="P110" s="7">
        <v>85</v>
      </c>
      <c r="Q110" s="7">
        <f t="shared" si="7"/>
        <v>86.6</v>
      </c>
      <c r="R110" s="7">
        <v>174</v>
      </c>
      <c r="S110" s="7">
        <f t="shared" si="8"/>
        <v>349.933333333333</v>
      </c>
      <c r="T110" s="7">
        <f t="shared" si="9"/>
        <v>705.933333333333</v>
      </c>
      <c r="U110" s="8" t="s">
        <v>23</v>
      </c>
      <c r="V110" s="9" t="s">
        <v>24</v>
      </c>
      <c r="W110" s="7"/>
    </row>
    <row r="111" ht="14.25" spans="1:23">
      <c r="A111" s="7">
        <v>106</v>
      </c>
      <c r="B111" s="8" t="s">
        <v>131</v>
      </c>
      <c r="C111" s="8">
        <v>65</v>
      </c>
      <c r="D111" s="8">
        <v>63</v>
      </c>
      <c r="E111" s="8">
        <v>91</v>
      </c>
      <c r="F111" s="8">
        <v>142</v>
      </c>
      <c r="G111" s="8">
        <v>361</v>
      </c>
      <c r="H111" s="7">
        <v>80</v>
      </c>
      <c r="I111" s="7">
        <v>85</v>
      </c>
      <c r="J111" s="7">
        <v>82</v>
      </c>
      <c r="K111" s="7">
        <f t="shared" si="6"/>
        <v>82.3333333333333</v>
      </c>
      <c r="L111" s="7">
        <v>86</v>
      </c>
      <c r="M111" s="7">
        <v>84</v>
      </c>
      <c r="N111" s="7">
        <v>89</v>
      </c>
      <c r="O111" s="7">
        <v>84</v>
      </c>
      <c r="P111" s="7">
        <v>81</v>
      </c>
      <c r="Q111" s="7">
        <f t="shared" si="7"/>
        <v>84.8</v>
      </c>
      <c r="R111" s="7">
        <v>172</v>
      </c>
      <c r="S111" s="7">
        <f t="shared" si="8"/>
        <v>339.133333333333</v>
      </c>
      <c r="T111" s="7">
        <f t="shared" si="9"/>
        <v>700.133333333333</v>
      </c>
      <c r="U111" s="8" t="s">
        <v>23</v>
      </c>
      <c r="V111" s="9" t="s">
        <v>24</v>
      </c>
      <c r="W111" s="7"/>
    </row>
    <row r="112" ht="14.25" spans="1:23">
      <c r="A112" s="7">
        <v>107</v>
      </c>
      <c r="B112" s="8" t="s">
        <v>132</v>
      </c>
      <c r="C112" s="8">
        <v>58</v>
      </c>
      <c r="D112" s="8">
        <v>79</v>
      </c>
      <c r="E112" s="8">
        <v>98</v>
      </c>
      <c r="F112" s="8">
        <v>144</v>
      </c>
      <c r="G112" s="8">
        <v>379</v>
      </c>
      <c r="H112" s="7">
        <v>70</v>
      </c>
      <c r="I112" s="7">
        <v>79</v>
      </c>
      <c r="J112" s="7">
        <v>60</v>
      </c>
      <c r="K112" s="7">
        <f t="shared" si="6"/>
        <v>69.6666666666667</v>
      </c>
      <c r="L112" s="7">
        <v>92</v>
      </c>
      <c r="M112" s="7">
        <v>93</v>
      </c>
      <c r="N112" s="7">
        <v>90</v>
      </c>
      <c r="O112" s="7">
        <v>90</v>
      </c>
      <c r="P112" s="7">
        <v>90</v>
      </c>
      <c r="Q112" s="7">
        <f t="shared" si="7"/>
        <v>91</v>
      </c>
      <c r="R112" s="7">
        <v>159</v>
      </c>
      <c r="S112" s="7">
        <f t="shared" si="8"/>
        <v>319.666666666667</v>
      </c>
      <c r="T112" s="7">
        <f t="shared" si="9"/>
        <v>698.666666666667</v>
      </c>
      <c r="U112" s="8" t="s">
        <v>23</v>
      </c>
      <c r="V112" s="9" t="s">
        <v>24</v>
      </c>
      <c r="W112" s="7"/>
    </row>
    <row r="113" ht="14.25" spans="1:23">
      <c r="A113" s="7">
        <v>108</v>
      </c>
      <c r="B113" s="8" t="s">
        <v>133</v>
      </c>
      <c r="C113" s="8">
        <v>68</v>
      </c>
      <c r="D113" s="8">
        <v>78</v>
      </c>
      <c r="E113" s="8">
        <v>93</v>
      </c>
      <c r="F113" s="8">
        <v>144</v>
      </c>
      <c r="G113" s="8">
        <v>383</v>
      </c>
      <c r="H113" s="7">
        <v>87</v>
      </c>
      <c r="I113" s="7">
        <v>88</v>
      </c>
      <c r="J113" s="7">
        <v>87</v>
      </c>
      <c r="K113" s="7">
        <f t="shared" si="6"/>
        <v>87.3333333333333</v>
      </c>
      <c r="L113" s="7">
        <v>81</v>
      </c>
      <c r="M113" s="7">
        <v>82</v>
      </c>
      <c r="N113" s="7">
        <v>88</v>
      </c>
      <c r="O113" s="7">
        <v>87</v>
      </c>
      <c r="P113" s="7">
        <v>84</v>
      </c>
      <c r="Q113" s="7">
        <f t="shared" si="7"/>
        <v>84.4</v>
      </c>
      <c r="R113" s="7">
        <v>143</v>
      </c>
      <c r="S113" s="7">
        <f t="shared" si="8"/>
        <v>314.733333333333</v>
      </c>
      <c r="T113" s="7">
        <f t="shared" si="9"/>
        <v>697.733333333333</v>
      </c>
      <c r="U113" s="8" t="s">
        <v>23</v>
      </c>
      <c r="V113" s="9" t="s">
        <v>24</v>
      </c>
      <c r="W113" s="7"/>
    </row>
    <row r="114" ht="14.25" spans="1:23">
      <c r="A114" s="7">
        <v>109</v>
      </c>
      <c r="B114" s="8" t="s">
        <v>134</v>
      </c>
      <c r="C114" s="8">
        <v>66</v>
      </c>
      <c r="D114" s="8">
        <v>67</v>
      </c>
      <c r="E114" s="8">
        <v>83</v>
      </c>
      <c r="F114" s="8">
        <v>138</v>
      </c>
      <c r="G114" s="8">
        <v>354</v>
      </c>
      <c r="H114" s="7">
        <v>79</v>
      </c>
      <c r="I114" s="7">
        <v>80</v>
      </c>
      <c r="J114" s="7">
        <v>78</v>
      </c>
      <c r="K114" s="7">
        <f t="shared" si="6"/>
        <v>79</v>
      </c>
      <c r="L114" s="7">
        <v>83</v>
      </c>
      <c r="M114" s="7">
        <v>84</v>
      </c>
      <c r="N114" s="7">
        <v>86</v>
      </c>
      <c r="O114" s="7">
        <v>87</v>
      </c>
      <c r="P114" s="7">
        <v>85</v>
      </c>
      <c r="Q114" s="7">
        <f t="shared" si="7"/>
        <v>85</v>
      </c>
      <c r="R114" s="7">
        <v>174</v>
      </c>
      <c r="S114" s="7">
        <f t="shared" si="8"/>
        <v>338</v>
      </c>
      <c r="T114" s="7">
        <f t="shared" si="9"/>
        <v>692</v>
      </c>
      <c r="U114" s="8" t="s">
        <v>23</v>
      </c>
      <c r="V114" s="9" t="s">
        <v>24</v>
      </c>
      <c r="W114" s="7"/>
    </row>
    <row r="115" ht="14.25" spans="1:23">
      <c r="A115" s="7">
        <v>110</v>
      </c>
      <c r="B115" s="8" t="s">
        <v>135</v>
      </c>
      <c r="C115" s="8">
        <v>64</v>
      </c>
      <c r="D115" s="8">
        <v>79</v>
      </c>
      <c r="E115" s="8">
        <v>91</v>
      </c>
      <c r="F115" s="8">
        <v>124</v>
      </c>
      <c r="G115" s="8">
        <v>358</v>
      </c>
      <c r="H115" s="7">
        <v>85</v>
      </c>
      <c r="I115" s="7">
        <v>86</v>
      </c>
      <c r="J115" s="7">
        <v>86</v>
      </c>
      <c r="K115" s="7">
        <f t="shared" si="6"/>
        <v>85.6666666666667</v>
      </c>
      <c r="L115" s="7">
        <v>83</v>
      </c>
      <c r="M115" s="7">
        <v>86</v>
      </c>
      <c r="N115" s="7">
        <v>83</v>
      </c>
      <c r="O115" s="7">
        <v>84</v>
      </c>
      <c r="P115" s="7">
        <v>83</v>
      </c>
      <c r="Q115" s="7">
        <f t="shared" si="7"/>
        <v>83.8</v>
      </c>
      <c r="R115" s="7">
        <v>163</v>
      </c>
      <c r="S115" s="7">
        <f t="shared" si="8"/>
        <v>332.466666666667</v>
      </c>
      <c r="T115" s="7">
        <f t="shared" si="9"/>
        <v>690.466666666667</v>
      </c>
      <c r="U115" s="8" t="s">
        <v>23</v>
      </c>
      <c r="V115" s="9" t="s">
        <v>24</v>
      </c>
      <c r="W115" s="7"/>
    </row>
    <row r="116" ht="14.25" spans="1:23">
      <c r="A116" s="7">
        <v>111</v>
      </c>
      <c r="B116" s="8" t="s">
        <v>136</v>
      </c>
      <c r="C116" s="8">
        <v>63</v>
      </c>
      <c r="D116" s="8">
        <v>65</v>
      </c>
      <c r="E116" s="8">
        <v>74</v>
      </c>
      <c r="F116" s="8">
        <v>124</v>
      </c>
      <c r="G116" s="8">
        <v>326</v>
      </c>
      <c r="H116" s="7">
        <v>80</v>
      </c>
      <c r="I116" s="7">
        <v>82</v>
      </c>
      <c r="J116" s="7">
        <v>83</v>
      </c>
      <c r="K116" s="7">
        <f t="shared" si="6"/>
        <v>81.6666666666667</v>
      </c>
      <c r="L116" s="7">
        <v>87</v>
      </c>
      <c r="M116" s="7">
        <v>88</v>
      </c>
      <c r="N116" s="7">
        <v>90</v>
      </c>
      <c r="O116" s="7">
        <v>96</v>
      </c>
      <c r="P116" s="7">
        <v>95</v>
      </c>
      <c r="Q116" s="7">
        <f t="shared" si="7"/>
        <v>91.2</v>
      </c>
      <c r="R116" s="7">
        <v>191</v>
      </c>
      <c r="S116" s="7">
        <f t="shared" si="8"/>
        <v>363.866666666667</v>
      </c>
      <c r="T116" s="7">
        <f t="shared" si="9"/>
        <v>689.866666666667</v>
      </c>
      <c r="U116" s="8" t="s">
        <v>23</v>
      </c>
      <c r="V116" s="9" t="s">
        <v>24</v>
      </c>
      <c r="W116" s="7"/>
    </row>
    <row r="117" ht="14.25" spans="1:23">
      <c r="A117" s="7">
        <v>112</v>
      </c>
      <c r="B117" s="8" t="s">
        <v>137</v>
      </c>
      <c r="C117" s="8">
        <v>61</v>
      </c>
      <c r="D117" s="8">
        <v>75</v>
      </c>
      <c r="E117" s="8">
        <v>97</v>
      </c>
      <c r="F117" s="8">
        <v>125</v>
      </c>
      <c r="G117" s="8">
        <v>358</v>
      </c>
      <c r="H117" s="7">
        <v>82</v>
      </c>
      <c r="I117" s="7">
        <v>82</v>
      </c>
      <c r="J117" s="7">
        <v>82</v>
      </c>
      <c r="K117" s="7">
        <f t="shared" si="6"/>
        <v>82</v>
      </c>
      <c r="L117" s="7">
        <v>77</v>
      </c>
      <c r="M117" s="7">
        <v>79</v>
      </c>
      <c r="N117" s="7">
        <v>78</v>
      </c>
      <c r="O117" s="7">
        <v>90</v>
      </c>
      <c r="P117" s="7">
        <v>83</v>
      </c>
      <c r="Q117" s="7">
        <f t="shared" si="7"/>
        <v>81.4</v>
      </c>
      <c r="R117" s="7">
        <v>168</v>
      </c>
      <c r="S117" s="7">
        <f t="shared" si="8"/>
        <v>331.4</v>
      </c>
      <c r="T117" s="7">
        <f t="shared" si="9"/>
        <v>689.4</v>
      </c>
      <c r="U117" s="8" t="s">
        <v>23</v>
      </c>
      <c r="V117" s="9" t="s">
        <v>24</v>
      </c>
      <c r="W117" s="7"/>
    </row>
    <row r="118" ht="14.25" spans="1:23">
      <c r="A118" s="7">
        <v>113</v>
      </c>
      <c r="B118" s="8" t="s">
        <v>138</v>
      </c>
      <c r="C118" s="8">
        <v>66</v>
      </c>
      <c r="D118" s="8">
        <v>70</v>
      </c>
      <c r="E118" s="8">
        <v>95</v>
      </c>
      <c r="F118" s="8">
        <v>132</v>
      </c>
      <c r="G118" s="8">
        <v>363</v>
      </c>
      <c r="H118" s="7">
        <v>84</v>
      </c>
      <c r="I118" s="7">
        <v>80</v>
      </c>
      <c r="J118" s="7">
        <v>82</v>
      </c>
      <c r="K118" s="7">
        <f t="shared" si="6"/>
        <v>82</v>
      </c>
      <c r="L118" s="7">
        <v>80</v>
      </c>
      <c r="M118" s="7">
        <v>75</v>
      </c>
      <c r="N118" s="7">
        <v>75</v>
      </c>
      <c r="O118" s="7">
        <v>75</v>
      </c>
      <c r="P118" s="7">
        <v>80</v>
      </c>
      <c r="Q118" s="7">
        <f t="shared" si="7"/>
        <v>77</v>
      </c>
      <c r="R118" s="7">
        <v>164</v>
      </c>
      <c r="S118" s="7">
        <f t="shared" si="8"/>
        <v>323</v>
      </c>
      <c r="T118" s="7">
        <f t="shared" si="9"/>
        <v>686</v>
      </c>
      <c r="U118" s="8" t="s">
        <v>23</v>
      </c>
      <c r="V118" s="9" t="s">
        <v>24</v>
      </c>
      <c r="W118" s="7"/>
    </row>
    <row r="119" ht="14.25" spans="1:23">
      <c r="A119" s="7">
        <v>114</v>
      </c>
      <c r="B119" s="8" t="s">
        <v>139</v>
      </c>
      <c r="C119" s="8">
        <v>72</v>
      </c>
      <c r="D119" s="8">
        <v>79</v>
      </c>
      <c r="E119" s="8">
        <v>74</v>
      </c>
      <c r="F119" s="8">
        <v>133</v>
      </c>
      <c r="G119" s="8">
        <v>358</v>
      </c>
      <c r="H119" s="7">
        <v>91</v>
      </c>
      <c r="I119" s="7">
        <v>86</v>
      </c>
      <c r="J119" s="7">
        <v>89</v>
      </c>
      <c r="K119" s="7">
        <f t="shared" si="6"/>
        <v>88.6666666666667</v>
      </c>
      <c r="L119" s="7">
        <v>90</v>
      </c>
      <c r="M119" s="7">
        <v>90</v>
      </c>
      <c r="N119" s="7">
        <v>90</v>
      </c>
      <c r="O119" s="7">
        <v>90</v>
      </c>
      <c r="P119" s="7">
        <v>92</v>
      </c>
      <c r="Q119" s="7">
        <f t="shared" si="7"/>
        <v>90.4</v>
      </c>
      <c r="R119" s="7">
        <v>148</v>
      </c>
      <c r="S119" s="7">
        <f t="shared" si="8"/>
        <v>327.066666666667</v>
      </c>
      <c r="T119" s="7">
        <f t="shared" si="9"/>
        <v>685.066666666667</v>
      </c>
      <c r="U119" s="8" t="s">
        <v>23</v>
      </c>
      <c r="V119" s="9" t="s">
        <v>24</v>
      </c>
      <c r="W119" s="7"/>
    </row>
    <row r="120" ht="14.25" spans="1:23">
      <c r="A120" s="7">
        <v>115</v>
      </c>
      <c r="B120" s="8" t="s">
        <v>140</v>
      </c>
      <c r="C120" s="8">
        <v>62</v>
      </c>
      <c r="D120" s="8">
        <v>73</v>
      </c>
      <c r="E120" s="8">
        <v>73</v>
      </c>
      <c r="F120" s="8">
        <v>132</v>
      </c>
      <c r="G120" s="8">
        <v>340</v>
      </c>
      <c r="H120" s="7">
        <v>89</v>
      </c>
      <c r="I120" s="7">
        <v>89</v>
      </c>
      <c r="J120" s="7">
        <v>89</v>
      </c>
      <c r="K120" s="7">
        <f t="shared" si="6"/>
        <v>89</v>
      </c>
      <c r="L120" s="7">
        <v>88</v>
      </c>
      <c r="M120" s="7">
        <v>88</v>
      </c>
      <c r="N120" s="7">
        <v>85</v>
      </c>
      <c r="O120" s="7">
        <v>90</v>
      </c>
      <c r="P120" s="7">
        <v>92</v>
      </c>
      <c r="Q120" s="7">
        <f t="shared" si="7"/>
        <v>88.6</v>
      </c>
      <c r="R120" s="7">
        <v>162</v>
      </c>
      <c r="S120" s="7">
        <f t="shared" si="8"/>
        <v>339.6</v>
      </c>
      <c r="T120" s="7">
        <f t="shared" si="9"/>
        <v>679.6</v>
      </c>
      <c r="U120" s="8" t="s">
        <v>23</v>
      </c>
      <c r="V120" s="9" t="s">
        <v>24</v>
      </c>
      <c r="W120" s="7"/>
    </row>
    <row r="121" ht="14.25" spans="1:23">
      <c r="A121" s="7">
        <v>116</v>
      </c>
      <c r="B121" s="8" t="s">
        <v>141</v>
      </c>
      <c r="C121" s="8">
        <v>54</v>
      </c>
      <c r="D121" s="8">
        <v>57</v>
      </c>
      <c r="E121" s="8">
        <v>90</v>
      </c>
      <c r="F121" s="8">
        <v>126</v>
      </c>
      <c r="G121" s="8">
        <v>327</v>
      </c>
      <c r="H121" s="7">
        <v>85</v>
      </c>
      <c r="I121" s="7">
        <v>84</v>
      </c>
      <c r="J121" s="7">
        <v>85</v>
      </c>
      <c r="K121" s="7">
        <f t="shared" si="6"/>
        <v>84.6666666666667</v>
      </c>
      <c r="L121" s="7">
        <v>89</v>
      </c>
      <c r="M121" s="7">
        <v>90</v>
      </c>
      <c r="N121" s="7">
        <v>90</v>
      </c>
      <c r="O121" s="7">
        <v>89</v>
      </c>
      <c r="P121" s="7">
        <v>88</v>
      </c>
      <c r="Q121" s="7">
        <f t="shared" si="7"/>
        <v>89.2</v>
      </c>
      <c r="R121" s="7">
        <v>175</v>
      </c>
      <c r="S121" s="7">
        <f t="shared" si="8"/>
        <v>348.866666666667</v>
      </c>
      <c r="T121" s="7">
        <f t="shared" si="9"/>
        <v>675.866666666667</v>
      </c>
      <c r="U121" s="8" t="s">
        <v>23</v>
      </c>
      <c r="V121" s="9" t="s">
        <v>24</v>
      </c>
      <c r="W121" s="7"/>
    </row>
    <row r="122" ht="14.25" spans="1:23">
      <c r="A122" s="7">
        <v>117</v>
      </c>
      <c r="B122" s="8" t="s">
        <v>142</v>
      </c>
      <c r="C122" s="8">
        <v>59</v>
      </c>
      <c r="D122" s="8">
        <v>78</v>
      </c>
      <c r="E122" s="8">
        <v>96</v>
      </c>
      <c r="F122" s="8">
        <v>117</v>
      </c>
      <c r="G122" s="8">
        <v>350</v>
      </c>
      <c r="H122" s="7">
        <v>88</v>
      </c>
      <c r="I122" s="7">
        <v>87</v>
      </c>
      <c r="J122" s="7">
        <v>86</v>
      </c>
      <c r="K122" s="7">
        <f t="shared" si="6"/>
        <v>87</v>
      </c>
      <c r="L122" s="7">
        <v>93</v>
      </c>
      <c r="M122" s="7">
        <v>92</v>
      </c>
      <c r="N122" s="7">
        <v>92</v>
      </c>
      <c r="O122" s="7">
        <v>91</v>
      </c>
      <c r="P122" s="7">
        <v>93</v>
      </c>
      <c r="Q122" s="7">
        <f t="shared" si="7"/>
        <v>92.2</v>
      </c>
      <c r="R122" s="7">
        <v>146</v>
      </c>
      <c r="S122" s="7">
        <f t="shared" si="8"/>
        <v>325.2</v>
      </c>
      <c r="T122" s="7">
        <f t="shared" si="9"/>
        <v>675.2</v>
      </c>
      <c r="U122" s="8" t="s">
        <v>23</v>
      </c>
      <c r="V122" s="9" t="s">
        <v>24</v>
      </c>
      <c r="W122" s="7"/>
    </row>
    <row r="123" ht="14.25" spans="1:23">
      <c r="A123" s="7">
        <v>118</v>
      </c>
      <c r="B123" s="9" t="s">
        <v>143</v>
      </c>
      <c r="C123" s="9">
        <v>71</v>
      </c>
      <c r="D123" s="9">
        <v>75</v>
      </c>
      <c r="E123" s="9">
        <v>77</v>
      </c>
      <c r="F123" s="9">
        <v>118</v>
      </c>
      <c r="G123" s="9">
        <v>341</v>
      </c>
      <c r="H123" s="10">
        <v>81</v>
      </c>
      <c r="I123" s="10">
        <v>84</v>
      </c>
      <c r="J123" s="10">
        <v>82</v>
      </c>
      <c r="K123" s="10">
        <f t="shared" si="6"/>
        <v>82.3333333333333</v>
      </c>
      <c r="L123" s="10">
        <v>90</v>
      </c>
      <c r="M123" s="10">
        <v>91</v>
      </c>
      <c r="N123" s="10">
        <v>90</v>
      </c>
      <c r="O123" s="10">
        <v>90</v>
      </c>
      <c r="P123" s="10">
        <v>90</v>
      </c>
      <c r="Q123" s="10">
        <f t="shared" si="7"/>
        <v>90.2</v>
      </c>
      <c r="R123" s="10">
        <v>157</v>
      </c>
      <c r="S123" s="10">
        <f t="shared" si="8"/>
        <v>329.533333333333</v>
      </c>
      <c r="T123" s="10">
        <f t="shared" si="9"/>
        <v>670.533333333333</v>
      </c>
      <c r="U123" s="8" t="s">
        <v>23</v>
      </c>
      <c r="V123" s="9" t="s">
        <v>24</v>
      </c>
      <c r="W123" s="22"/>
    </row>
    <row r="124" ht="14.25" spans="1:23">
      <c r="A124" s="7">
        <v>119</v>
      </c>
      <c r="B124" s="8" t="s">
        <v>144</v>
      </c>
      <c r="C124" s="8">
        <v>67</v>
      </c>
      <c r="D124" s="8">
        <v>73</v>
      </c>
      <c r="E124" s="8">
        <v>90</v>
      </c>
      <c r="F124" s="8">
        <v>127</v>
      </c>
      <c r="G124" s="8">
        <v>357</v>
      </c>
      <c r="H124" s="7">
        <v>85</v>
      </c>
      <c r="I124" s="7">
        <v>80</v>
      </c>
      <c r="J124" s="7">
        <v>82</v>
      </c>
      <c r="K124" s="7">
        <f t="shared" si="6"/>
        <v>82.3333333333333</v>
      </c>
      <c r="L124" s="7">
        <v>90</v>
      </c>
      <c r="M124" s="7">
        <v>89</v>
      </c>
      <c r="N124" s="7">
        <v>90</v>
      </c>
      <c r="O124" s="7">
        <v>90</v>
      </c>
      <c r="P124" s="7">
        <v>90</v>
      </c>
      <c r="Q124" s="7">
        <f t="shared" si="7"/>
        <v>89.8</v>
      </c>
      <c r="R124" s="7">
        <v>140</v>
      </c>
      <c r="S124" s="7">
        <f t="shared" si="8"/>
        <v>312.133333333333</v>
      </c>
      <c r="T124" s="7">
        <f t="shared" si="9"/>
        <v>669.133333333333</v>
      </c>
      <c r="U124" s="8" t="s">
        <v>23</v>
      </c>
      <c r="V124" s="9" t="s">
        <v>24</v>
      </c>
      <c r="W124" s="7"/>
    </row>
    <row r="125" ht="14.25" spans="1:23">
      <c r="A125" s="7">
        <v>120</v>
      </c>
      <c r="B125" s="8" t="s">
        <v>145</v>
      </c>
      <c r="C125" s="8">
        <v>66</v>
      </c>
      <c r="D125" s="8">
        <v>76</v>
      </c>
      <c r="E125" s="8">
        <v>100</v>
      </c>
      <c r="F125" s="8">
        <v>125</v>
      </c>
      <c r="G125" s="8">
        <v>367</v>
      </c>
      <c r="H125" s="7">
        <v>83</v>
      </c>
      <c r="I125" s="7">
        <v>84</v>
      </c>
      <c r="J125" s="7">
        <v>80</v>
      </c>
      <c r="K125" s="7">
        <f t="shared" si="6"/>
        <v>82.3333333333333</v>
      </c>
      <c r="L125" s="7">
        <v>90</v>
      </c>
      <c r="M125" s="7">
        <v>88</v>
      </c>
      <c r="N125" s="7">
        <v>90</v>
      </c>
      <c r="O125" s="7">
        <v>90</v>
      </c>
      <c r="P125" s="7">
        <v>92</v>
      </c>
      <c r="Q125" s="7">
        <f t="shared" si="7"/>
        <v>90</v>
      </c>
      <c r="R125" s="7">
        <v>128</v>
      </c>
      <c r="S125" s="7">
        <f t="shared" si="8"/>
        <v>300.333333333333</v>
      </c>
      <c r="T125" s="7">
        <f t="shared" si="9"/>
        <v>667.333333333333</v>
      </c>
      <c r="U125" s="8" t="s">
        <v>23</v>
      </c>
      <c r="V125" s="9" t="s">
        <v>24</v>
      </c>
      <c r="W125" s="7"/>
    </row>
    <row r="126" ht="14.25" spans="1:23">
      <c r="A126" s="7">
        <v>121</v>
      </c>
      <c r="B126" s="8" t="s">
        <v>146</v>
      </c>
      <c r="C126" s="8">
        <v>59</v>
      </c>
      <c r="D126" s="8">
        <v>68</v>
      </c>
      <c r="E126" s="8">
        <v>79</v>
      </c>
      <c r="F126" s="8">
        <v>121</v>
      </c>
      <c r="G126" s="8">
        <v>327</v>
      </c>
      <c r="H126" s="7">
        <v>82</v>
      </c>
      <c r="I126" s="7">
        <v>82</v>
      </c>
      <c r="J126" s="7">
        <v>83</v>
      </c>
      <c r="K126" s="7">
        <f t="shared" si="6"/>
        <v>82.3333333333333</v>
      </c>
      <c r="L126" s="7">
        <v>85</v>
      </c>
      <c r="M126" s="7">
        <v>80</v>
      </c>
      <c r="N126" s="7">
        <v>82</v>
      </c>
      <c r="O126" s="7">
        <v>83</v>
      </c>
      <c r="P126" s="7">
        <v>86</v>
      </c>
      <c r="Q126" s="7">
        <f t="shared" si="7"/>
        <v>83.2</v>
      </c>
      <c r="R126" s="7">
        <v>173</v>
      </c>
      <c r="S126" s="7">
        <f t="shared" si="8"/>
        <v>338.533333333333</v>
      </c>
      <c r="T126" s="7">
        <f t="shared" si="9"/>
        <v>665.533333333333</v>
      </c>
      <c r="U126" s="8" t="s">
        <v>23</v>
      </c>
      <c r="V126" s="9" t="s">
        <v>24</v>
      </c>
      <c r="W126" s="7"/>
    </row>
    <row r="127" ht="14.25" spans="1:23">
      <c r="A127" s="7">
        <v>122</v>
      </c>
      <c r="B127" s="8" t="s">
        <v>147</v>
      </c>
      <c r="C127" s="8">
        <v>68</v>
      </c>
      <c r="D127" s="8">
        <v>77</v>
      </c>
      <c r="E127" s="8">
        <v>93</v>
      </c>
      <c r="F127" s="8">
        <v>122</v>
      </c>
      <c r="G127" s="8">
        <v>360</v>
      </c>
      <c r="H127" s="7">
        <v>79</v>
      </c>
      <c r="I127" s="7">
        <v>77</v>
      </c>
      <c r="J127" s="7">
        <v>77</v>
      </c>
      <c r="K127" s="7">
        <f t="shared" si="6"/>
        <v>77.6666666666667</v>
      </c>
      <c r="L127" s="7">
        <v>85</v>
      </c>
      <c r="M127" s="7">
        <v>85</v>
      </c>
      <c r="N127" s="7">
        <v>80</v>
      </c>
      <c r="O127" s="7">
        <v>88</v>
      </c>
      <c r="P127" s="7">
        <v>85</v>
      </c>
      <c r="Q127" s="7">
        <f t="shared" si="7"/>
        <v>84.6</v>
      </c>
      <c r="R127" s="7">
        <v>139</v>
      </c>
      <c r="S127" s="7">
        <f t="shared" si="8"/>
        <v>301.266666666667</v>
      </c>
      <c r="T127" s="7">
        <f t="shared" si="9"/>
        <v>661.266666666667</v>
      </c>
      <c r="U127" s="8" t="s">
        <v>23</v>
      </c>
      <c r="V127" s="9" t="s">
        <v>24</v>
      </c>
      <c r="W127" s="7"/>
    </row>
    <row r="128" ht="14.25" spans="1:23">
      <c r="A128" s="7">
        <v>123</v>
      </c>
      <c r="B128" s="8" t="s">
        <v>148</v>
      </c>
      <c r="C128" s="8">
        <v>65</v>
      </c>
      <c r="D128" s="8">
        <v>60</v>
      </c>
      <c r="E128" s="8">
        <v>88</v>
      </c>
      <c r="F128" s="8">
        <v>143</v>
      </c>
      <c r="G128" s="8">
        <v>356</v>
      </c>
      <c r="H128" s="7">
        <v>84</v>
      </c>
      <c r="I128" s="7">
        <v>80</v>
      </c>
      <c r="J128" s="7">
        <v>80</v>
      </c>
      <c r="K128" s="7">
        <f t="shared" si="6"/>
        <v>81.3333333333333</v>
      </c>
      <c r="L128" s="7">
        <v>85</v>
      </c>
      <c r="M128" s="7">
        <v>87</v>
      </c>
      <c r="N128" s="7">
        <v>86</v>
      </c>
      <c r="O128" s="7">
        <v>93</v>
      </c>
      <c r="P128" s="7">
        <v>89</v>
      </c>
      <c r="Q128" s="7">
        <f t="shared" si="7"/>
        <v>88</v>
      </c>
      <c r="R128" s="7">
        <v>135</v>
      </c>
      <c r="S128" s="7">
        <f t="shared" si="8"/>
        <v>304.333333333333</v>
      </c>
      <c r="T128" s="7">
        <f t="shared" si="9"/>
        <v>660.333333333333</v>
      </c>
      <c r="U128" s="8" t="s">
        <v>23</v>
      </c>
      <c r="V128" s="9" t="s">
        <v>24</v>
      </c>
      <c r="W128" s="7"/>
    </row>
    <row r="129" ht="14.25" spans="1:23">
      <c r="A129" s="7">
        <v>124</v>
      </c>
      <c r="B129" s="8" t="s">
        <v>149</v>
      </c>
      <c r="C129" s="8">
        <v>64</v>
      </c>
      <c r="D129" s="8">
        <v>59</v>
      </c>
      <c r="E129" s="8">
        <v>85</v>
      </c>
      <c r="F129" s="8">
        <v>127</v>
      </c>
      <c r="G129" s="8">
        <v>335</v>
      </c>
      <c r="H129" s="7">
        <v>87</v>
      </c>
      <c r="I129" s="7">
        <v>86</v>
      </c>
      <c r="J129" s="7">
        <v>85</v>
      </c>
      <c r="K129" s="7">
        <f t="shared" si="6"/>
        <v>86</v>
      </c>
      <c r="L129" s="7">
        <v>77</v>
      </c>
      <c r="M129" s="7">
        <v>78</v>
      </c>
      <c r="N129" s="7">
        <v>80</v>
      </c>
      <c r="O129" s="7">
        <v>94</v>
      </c>
      <c r="P129" s="7">
        <v>92</v>
      </c>
      <c r="Q129" s="7">
        <f t="shared" si="7"/>
        <v>84.2</v>
      </c>
      <c r="R129" s="7">
        <v>154</v>
      </c>
      <c r="S129" s="7">
        <f t="shared" si="8"/>
        <v>324.2</v>
      </c>
      <c r="T129" s="7">
        <f t="shared" si="9"/>
        <v>659.2</v>
      </c>
      <c r="U129" s="8" t="s">
        <v>23</v>
      </c>
      <c r="V129" s="9" t="s">
        <v>24</v>
      </c>
      <c r="W129" s="7"/>
    </row>
    <row r="130" ht="14.25" spans="1:23">
      <c r="A130" s="7">
        <v>125</v>
      </c>
      <c r="B130" s="8" t="s">
        <v>150</v>
      </c>
      <c r="C130" s="8">
        <v>62</v>
      </c>
      <c r="D130" s="8">
        <v>68</v>
      </c>
      <c r="E130" s="8">
        <v>102</v>
      </c>
      <c r="F130" s="8">
        <v>131</v>
      </c>
      <c r="G130" s="8">
        <v>363</v>
      </c>
      <c r="H130" s="7">
        <v>90</v>
      </c>
      <c r="I130" s="7">
        <v>89</v>
      </c>
      <c r="J130" s="7">
        <v>89</v>
      </c>
      <c r="K130" s="7">
        <f t="shared" si="6"/>
        <v>89.3333333333333</v>
      </c>
      <c r="L130" s="7">
        <v>75</v>
      </c>
      <c r="M130" s="7">
        <v>80</v>
      </c>
      <c r="N130" s="7">
        <v>80</v>
      </c>
      <c r="O130" s="7">
        <v>79</v>
      </c>
      <c r="P130" s="7">
        <v>80</v>
      </c>
      <c r="Q130" s="7">
        <f t="shared" si="7"/>
        <v>78.8</v>
      </c>
      <c r="R130" s="7">
        <v>124</v>
      </c>
      <c r="S130" s="7">
        <f t="shared" si="8"/>
        <v>292.133333333333</v>
      </c>
      <c r="T130" s="7">
        <f t="shared" si="9"/>
        <v>655.133333333333</v>
      </c>
      <c r="U130" s="8" t="s">
        <v>23</v>
      </c>
      <c r="V130" s="9" t="s">
        <v>24</v>
      </c>
      <c r="W130" s="7"/>
    </row>
    <row r="131" ht="14.25" spans="1:23">
      <c r="A131" s="7">
        <v>126</v>
      </c>
      <c r="B131" s="8" t="s">
        <v>151</v>
      </c>
      <c r="C131" s="8">
        <v>65</v>
      </c>
      <c r="D131" s="8">
        <v>79</v>
      </c>
      <c r="E131" s="8">
        <v>108</v>
      </c>
      <c r="F131" s="8">
        <v>109</v>
      </c>
      <c r="G131" s="8">
        <v>361</v>
      </c>
      <c r="H131" s="7">
        <v>92</v>
      </c>
      <c r="I131" s="7">
        <v>93</v>
      </c>
      <c r="J131" s="7">
        <v>88</v>
      </c>
      <c r="K131" s="7">
        <f t="shared" si="6"/>
        <v>91</v>
      </c>
      <c r="L131" s="7">
        <v>93</v>
      </c>
      <c r="M131" s="7">
        <v>92</v>
      </c>
      <c r="N131" s="7">
        <v>92</v>
      </c>
      <c r="O131" s="7">
        <v>92</v>
      </c>
      <c r="P131" s="7">
        <v>92</v>
      </c>
      <c r="Q131" s="7">
        <f t="shared" si="7"/>
        <v>92.2</v>
      </c>
      <c r="R131" s="7">
        <v>103</v>
      </c>
      <c r="S131" s="7">
        <f t="shared" si="8"/>
        <v>286.2</v>
      </c>
      <c r="T131" s="7">
        <f t="shared" si="9"/>
        <v>647.2</v>
      </c>
      <c r="U131" s="8" t="s">
        <v>23</v>
      </c>
      <c r="V131" s="9" t="s">
        <v>24</v>
      </c>
      <c r="W131" s="7"/>
    </row>
    <row r="132" ht="14.25" spans="1:23">
      <c r="A132" s="7">
        <v>127</v>
      </c>
      <c r="B132" s="8" t="s">
        <v>152</v>
      </c>
      <c r="C132" s="8">
        <v>67</v>
      </c>
      <c r="D132" s="8">
        <v>54</v>
      </c>
      <c r="E132" s="8">
        <v>87</v>
      </c>
      <c r="F132" s="8">
        <v>130</v>
      </c>
      <c r="G132" s="8">
        <v>338</v>
      </c>
      <c r="H132" s="7">
        <v>70</v>
      </c>
      <c r="I132" s="7">
        <v>75</v>
      </c>
      <c r="J132" s="7">
        <v>78</v>
      </c>
      <c r="K132" s="7">
        <f t="shared" si="6"/>
        <v>74.3333333333333</v>
      </c>
      <c r="L132" s="7">
        <v>80</v>
      </c>
      <c r="M132" s="7">
        <v>80</v>
      </c>
      <c r="N132" s="7">
        <v>81</v>
      </c>
      <c r="O132" s="7">
        <v>80</v>
      </c>
      <c r="P132" s="7">
        <v>80</v>
      </c>
      <c r="Q132" s="7">
        <f t="shared" si="7"/>
        <v>80.2</v>
      </c>
      <c r="R132" s="7">
        <v>154</v>
      </c>
      <c r="S132" s="7">
        <f t="shared" si="8"/>
        <v>308.533333333333</v>
      </c>
      <c r="T132" s="7">
        <f t="shared" si="9"/>
        <v>646.533333333333</v>
      </c>
      <c r="U132" s="8" t="s">
        <v>23</v>
      </c>
      <c r="V132" s="9" t="s">
        <v>24</v>
      </c>
      <c r="W132" s="7"/>
    </row>
    <row r="133" ht="14.25" spans="1:23">
      <c r="A133" s="7">
        <v>128</v>
      </c>
      <c r="B133" s="8" t="s">
        <v>153</v>
      </c>
      <c r="C133" s="8">
        <v>65</v>
      </c>
      <c r="D133" s="8">
        <v>68</v>
      </c>
      <c r="E133" s="8">
        <v>79</v>
      </c>
      <c r="F133" s="8">
        <v>124</v>
      </c>
      <c r="G133" s="8">
        <v>336</v>
      </c>
      <c r="H133" s="7">
        <v>89</v>
      </c>
      <c r="I133" s="7">
        <v>87</v>
      </c>
      <c r="J133" s="7">
        <v>84</v>
      </c>
      <c r="K133" s="7">
        <f t="shared" si="6"/>
        <v>86.6666666666667</v>
      </c>
      <c r="L133" s="7">
        <v>87</v>
      </c>
      <c r="M133" s="7">
        <v>86</v>
      </c>
      <c r="N133" s="7">
        <v>87</v>
      </c>
      <c r="O133" s="7">
        <v>88</v>
      </c>
      <c r="P133" s="7">
        <v>90</v>
      </c>
      <c r="Q133" s="7">
        <f t="shared" si="7"/>
        <v>87.6</v>
      </c>
      <c r="R133" s="7">
        <v>136</v>
      </c>
      <c r="S133" s="7">
        <f t="shared" si="8"/>
        <v>310.266666666667</v>
      </c>
      <c r="T133" s="7">
        <f t="shared" si="9"/>
        <v>646.266666666667</v>
      </c>
      <c r="U133" s="8" t="s">
        <v>23</v>
      </c>
      <c r="V133" s="9" t="s">
        <v>24</v>
      </c>
      <c r="W133" s="7"/>
    </row>
    <row r="134" ht="14.25" spans="1:23">
      <c r="A134" s="7">
        <v>129</v>
      </c>
      <c r="B134" s="8" t="s">
        <v>154</v>
      </c>
      <c r="C134" s="8">
        <v>61</v>
      </c>
      <c r="D134" s="8">
        <v>71</v>
      </c>
      <c r="E134" s="8">
        <v>74</v>
      </c>
      <c r="F134" s="8">
        <v>120</v>
      </c>
      <c r="G134" s="8">
        <v>326</v>
      </c>
      <c r="H134" s="7">
        <v>88</v>
      </c>
      <c r="I134" s="7">
        <v>90</v>
      </c>
      <c r="J134" s="7">
        <v>88</v>
      </c>
      <c r="K134" s="7">
        <f t="shared" si="6"/>
        <v>88.6666666666667</v>
      </c>
      <c r="L134" s="7">
        <v>91</v>
      </c>
      <c r="M134" s="7">
        <v>90</v>
      </c>
      <c r="N134" s="7">
        <v>90</v>
      </c>
      <c r="O134" s="7">
        <v>90</v>
      </c>
      <c r="P134" s="7">
        <v>90</v>
      </c>
      <c r="Q134" s="7">
        <f t="shared" si="7"/>
        <v>90.2</v>
      </c>
      <c r="R134" s="7">
        <v>139</v>
      </c>
      <c r="S134" s="7">
        <f t="shared" si="8"/>
        <v>317.866666666667</v>
      </c>
      <c r="T134" s="7">
        <f t="shared" si="9"/>
        <v>643.866666666667</v>
      </c>
      <c r="U134" s="8" t="s">
        <v>23</v>
      </c>
      <c r="V134" s="9" t="s">
        <v>24</v>
      </c>
      <c r="W134" s="7"/>
    </row>
    <row r="135" ht="14.25" spans="1:23">
      <c r="A135" s="7">
        <v>130</v>
      </c>
      <c r="B135" s="8" t="s">
        <v>155</v>
      </c>
      <c r="C135" s="8">
        <v>75</v>
      </c>
      <c r="D135" s="8">
        <v>70</v>
      </c>
      <c r="E135" s="8">
        <v>74</v>
      </c>
      <c r="F135" s="8">
        <v>122</v>
      </c>
      <c r="G135" s="8">
        <v>341</v>
      </c>
      <c r="H135" s="7">
        <v>80</v>
      </c>
      <c r="I135" s="7">
        <v>80</v>
      </c>
      <c r="J135" s="7">
        <v>80</v>
      </c>
      <c r="K135" s="7">
        <f t="shared" si="6"/>
        <v>80</v>
      </c>
      <c r="L135" s="7">
        <v>86</v>
      </c>
      <c r="M135" s="7">
        <v>85</v>
      </c>
      <c r="N135" s="7">
        <v>83</v>
      </c>
      <c r="O135" s="7">
        <v>85</v>
      </c>
      <c r="P135" s="7">
        <v>82</v>
      </c>
      <c r="Q135" s="7">
        <f t="shared" si="7"/>
        <v>84.2</v>
      </c>
      <c r="R135" s="7">
        <v>127</v>
      </c>
      <c r="S135" s="7">
        <f t="shared" si="8"/>
        <v>291.2</v>
      </c>
      <c r="T135" s="7">
        <f t="shared" si="9"/>
        <v>632.2</v>
      </c>
      <c r="U135" s="8" t="s">
        <v>23</v>
      </c>
      <c r="V135" s="9" t="s">
        <v>24</v>
      </c>
      <c r="W135" s="7"/>
    </row>
    <row r="136" ht="14.25" spans="1:23">
      <c r="A136" s="7">
        <v>131</v>
      </c>
      <c r="B136" s="8" t="s">
        <v>156</v>
      </c>
      <c r="C136" s="8">
        <v>68</v>
      </c>
      <c r="D136" s="8">
        <v>80</v>
      </c>
      <c r="E136" s="8">
        <v>80</v>
      </c>
      <c r="F136" s="8">
        <v>123</v>
      </c>
      <c r="G136" s="8">
        <v>351</v>
      </c>
      <c r="H136" s="7">
        <v>83</v>
      </c>
      <c r="I136" s="7">
        <v>80</v>
      </c>
      <c r="J136" s="7">
        <v>80</v>
      </c>
      <c r="K136" s="7">
        <f t="shared" si="6"/>
        <v>81</v>
      </c>
      <c r="L136" s="7">
        <v>78</v>
      </c>
      <c r="M136" s="7">
        <v>80</v>
      </c>
      <c r="N136" s="7">
        <v>80</v>
      </c>
      <c r="O136" s="7">
        <v>92</v>
      </c>
      <c r="P136" s="7">
        <v>85</v>
      </c>
      <c r="Q136" s="7">
        <f t="shared" si="7"/>
        <v>83</v>
      </c>
      <c r="R136" s="7">
        <v>116</v>
      </c>
      <c r="S136" s="7">
        <f t="shared" si="8"/>
        <v>280</v>
      </c>
      <c r="T136" s="7">
        <f t="shared" si="9"/>
        <v>631</v>
      </c>
      <c r="U136" s="8" t="s">
        <v>23</v>
      </c>
      <c r="V136" s="9" t="s">
        <v>24</v>
      </c>
      <c r="W136" s="7"/>
    </row>
    <row r="137" ht="14.25" spans="1:23">
      <c r="A137" s="7">
        <v>132</v>
      </c>
      <c r="B137" s="8" t="s">
        <v>157</v>
      </c>
      <c r="C137" s="8">
        <v>70</v>
      </c>
      <c r="D137" s="8">
        <v>65</v>
      </c>
      <c r="E137" s="8">
        <v>72</v>
      </c>
      <c r="F137" s="8">
        <v>125</v>
      </c>
      <c r="G137" s="8">
        <v>332</v>
      </c>
      <c r="H137" s="7">
        <v>78</v>
      </c>
      <c r="I137" s="7">
        <v>78</v>
      </c>
      <c r="J137" s="7">
        <v>79</v>
      </c>
      <c r="K137" s="7">
        <f t="shared" si="6"/>
        <v>78.3333333333333</v>
      </c>
      <c r="L137" s="7">
        <v>80</v>
      </c>
      <c r="M137" s="7">
        <v>83</v>
      </c>
      <c r="N137" s="7">
        <v>88</v>
      </c>
      <c r="O137" s="7">
        <v>89</v>
      </c>
      <c r="P137" s="7">
        <v>86</v>
      </c>
      <c r="Q137" s="7">
        <f t="shared" si="7"/>
        <v>85.2</v>
      </c>
      <c r="R137" s="7">
        <v>128</v>
      </c>
      <c r="S137" s="7">
        <f t="shared" si="8"/>
        <v>291.533333333333</v>
      </c>
      <c r="T137" s="7">
        <f t="shared" si="9"/>
        <v>623.533333333333</v>
      </c>
      <c r="U137" s="8" t="s">
        <v>23</v>
      </c>
      <c r="V137" s="9" t="s">
        <v>24</v>
      </c>
      <c r="W137" s="7"/>
    </row>
    <row r="138" ht="14.25" spans="1:23">
      <c r="A138" s="7">
        <v>133</v>
      </c>
      <c r="B138" s="8" t="s">
        <v>158</v>
      </c>
      <c r="C138" s="8">
        <v>69</v>
      </c>
      <c r="D138" s="8">
        <v>68</v>
      </c>
      <c r="E138" s="8">
        <v>92</v>
      </c>
      <c r="F138" s="8">
        <v>122</v>
      </c>
      <c r="G138" s="8">
        <v>351</v>
      </c>
      <c r="H138" s="7">
        <v>92</v>
      </c>
      <c r="I138" s="7">
        <v>90</v>
      </c>
      <c r="J138" s="7">
        <v>94</v>
      </c>
      <c r="K138" s="7">
        <f t="shared" si="6"/>
        <v>92</v>
      </c>
      <c r="L138" s="7">
        <v>86</v>
      </c>
      <c r="M138" s="7">
        <v>85</v>
      </c>
      <c r="N138" s="7">
        <v>85</v>
      </c>
      <c r="O138" s="7">
        <v>84</v>
      </c>
      <c r="P138" s="7">
        <v>88</v>
      </c>
      <c r="Q138" s="7">
        <f t="shared" si="7"/>
        <v>85.6</v>
      </c>
      <c r="R138" s="7">
        <v>94</v>
      </c>
      <c r="S138" s="7">
        <f t="shared" si="8"/>
        <v>271.6</v>
      </c>
      <c r="T138" s="7">
        <f t="shared" si="9"/>
        <v>622.6</v>
      </c>
      <c r="U138" s="8" t="s">
        <v>23</v>
      </c>
      <c r="V138" s="9" t="s">
        <v>24</v>
      </c>
      <c r="W138" s="7"/>
    </row>
    <row r="139" ht="14.25" spans="1:23">
      <c r="A139" s="7">
        <v>134</v>
      </c>
      <c r="B139" s="8" t="s">
        <v>159</v>
      </c>
      <c r="C139" s="8">
        <v>67</v>
      </c>
      <c r="D139" s="8">
        <v>69</v>
      </c>
      <c r="E139" s="8">
        <v>88</v>
      </c>
      <c r="F139" s="8">
        <v>97</v>
      </c>
      <c r="G139" s="8">
        <v>321</v>
      </c>
      <c r="H139" s="7">
        <v>86</v>
      </c>
      <c r="I139" s="7">
        <v>86</v>
      </c>
      <c r="J139" s="7">
        <v>85</v>
      </c>
      <c r="K139" s="7">
        <f t="shared" si="6"/>
        <v>85.6666666666667</v>
      </c>
      <c r="L139" s="7">
        <v>86</v>
      </c>
      <c r="M139" s="7">
        <v>85</v>
      </c>
      <c r="N139" s="7">
        <v>81</v>
      </c>
      <c r="O139" s="7">
        <v>83</v>
      </c>
      <c r="P139" s="7">
        <v>81</v>
      </c>
      <c r="Q139" s="7">
        <f t="shared" si="7"/>
        <v>83.2</v>
      </c>
      <c r="R139" s="7">
        <v>128</v>
      </c>
      <c r="S139" s="7">
        <f t="shared" si="8"/>
        <v>296.866666666667</v>
      </c>
      <c r="T139" s="7">
        <f t="shared" si="9"/>
        <v>617.866666666667</v>
      </c>
      <c r="U139" s="8" t="s">
        <v>23</v>
      </c>
      <c r="V139" s="9" t="s">
        <v>24</v>
      </c>
      <c r="W139" s="7"/>
    </row>
    <row r="140" ht="14.25" spans="1:23">
      <c r="A140" s="7">
        <v>135</v>
      </c>
      <c r="B140" s="8" t="s">
        <v>160</v>
      </c>
      <c r="C140" s="8">
        <v>68</v>
      </c>
      <c r="D140" s="8">
        <v>73</v>
      </c>
      <c r="E140" s="8">
        <v>95</v>
      </c>
      <c r="F140" s="8">
        <v>126</v>
      </c>
      <c r="G140" s="8">
        <v>362</v>
      </c>
      <c r="H140" s="7">
        <v>79</v>
      </c>
      <c r="I140" s="7">
        <v>77</v>
      </c>
      <c r="J140" s="7">
        <v>78</v>
      </c>
      <c r="K140" s="7">
        <f t="shared" si="6"/>
        <v>78</v>
      </c>
      <c r="L140" s="7">
        <v>88</v>
      </c>
      <c r="M140" s="7">
        <v>87</v>
      </c>
      <c r="N140" s="7">
        <v>84</v>
      </c>
      <c r="O140" s="7">
        <v>85</v>
      </c>
      <c r="P140" s="7">
        <v>85</v>
      </c>
      <c r="Q140" s="7">
        <f t="shared" si="7"/>
        <v>85.8</v>
      </c>
      <c r="R140" s="7">
        <v>89</v>
      </c>
      <c r="S140" s="7">
        <f t="shared" si="8"/>
        <v>252.8</v>
      </c>
      <c r="T140" s="7">
        <f t="shared" si="9"/>
        <v>614.8</v>
      </c>
      <c r="U140" s="8" t="s">
        <v>23</v>
      </c>
      <c r="V140" s="9" t="s">
        <v>24</v>
      </c>
      <c r="W140" s="7"/>
    </row>
    <row r="141" ht="14.25" spans="1:23">
      <c r="A141" s="7">
        <v>136</v>
      </c>
      <c r="B141" s="8" t="s">
        <v>161</v>
      </c>
      <c r="C141" s="8">
        <v>64</v>
      </c>
      <c r="D141" s="8">
        <v>52</v>
      </c>
      <c r="E141" s="8">
        <v>94</v>
      </c>
      <c r="F141" s="8">
        <v>126</v>
      </c>
      <c r="G141" s="8">
        <v>336</v>
      </c>
      <c r="H141" s="7">
        <v>58</v>
      </c>
      <c r="I141" s="7">
        <v>60</v>
      </c>
      <c r="J141" s="7">
        <v>65</v>
      </c>
      <c r="K141" s="7">
        <f t="shared" si="6"/>
        <v>61</v>
      </c>
      <c r="L141" s="7">
        <v>80</v>
      </c>
      <c r="M141" s="7">
        <v>80</v>
      </c>
      <c r="N141" s="7">
        <v>85</v>
      </c>
      <c r="O141" s="7">
        <v>79</v>
      </c>
      <c r="P141" s="7">
        <v>75</v>
      </c>
      <c r="Q141" s="7">
        <f t="shared" si="7"/>
        <v>79.8</v>
      </c>
      <c r="R141" s="7">
        <v>125</v>
      </c>
      <c r="S141" s="7">
        <f t="shared" si="8"/>
        <v>265.8</v>
      </c>
      <c r="T141" s="7">
        <f t="shared" si="9"/>
        <v>601.8</v>
      </c>
      <c r="U141" s="8" t="s">
        <v>23</v>
      </c>
      <c r="V141" s="9" t="s">
        <v>24</v>
      </c>
      <c r="W141" s="7"/>
    </row>
    <row r="142" ht="14.25" spans="1:23">
      <c r="A142" s="7">
        <v>137</v>
      </c>
      <c r="B142" s="8" t="s">
        <v>162</v>
      </c>
      <c r="C142" s="8">
        <v>70</v>
      </c>
      <c r="D142" s="8">
        <v>70</v>
      </c>
      <c r="E142" s="8">
        <v>81</v>
      </c>
      <c r="F142" s="8">
        <v>88</v>
      </c>
      <c r="G142" s="8">
        <v>309</v>
      </c>
      <c r="H142" s="7">
        <v>77</v>
      </c>
      <c r="I142" s="7">
        <v>76</v>
      </c>
      <c r="J142" s="7">
        <v>80</v>
      </c>
      <c r="K142" s="7">
        <f t="shared" si="6"/>
        <v>77.6666666666667</v>
      </c>
      <c r="L142" s="7">
        <v>89</v>
      </c>
      <c r="M142" s="7">
        <v>90</v>
      </c>
      <c r="N142" s="7">
        <v>86</v>
      </c>
      <c r="O142" s="7">
        <v>89</v>
      </c>
      <c r="P142" s="7">
        <v>85</v>
      </c>
      <c r="Q142" s="7">
        <f t="shared" si="7"/>
        <v>87.8</v>
      </c>
      <c r="R142" s="7">
        <v>122</v>
      </c>
      <c r="S142" s="7">
        <f t="shared" si="8"/>
        <v>287.466666666667</v>
      </c>
      <c r="T142" s="7">
        <f t="shared" si="9"/>
        <v>596.466666666667</v>
      </c>
      <c r="U142" s="8" t="s">
        <v>23</v>
      </c>
      <c r="V142" s="9" t="s">
        <v>24</v>
      </c>
      <c r="W142" s="7"/>
    </row>
    <row r="143" ht="14.25" spans="1:23">
      <c r="A143" s="7">
        <v>138</v>
      </c>
      <c r="B143" s="8" t="s">
        <v>163</v>
      </c>
      <c r="C143" s="8">
        <v>61</v>
      </c>
      <c r="D143" s="8">
        <v>69</v>
      </c>
      <c r="E143" s="8">
        <v>76</v>
      </c>
      <c r="F143" s="8">
        <v>103</v>
      </c>
      <c r="G143" s="8">
        <v>309</v>
      </c>
      <c r="H143" s="7">
        <v>86</v>
      </c>
      <c r="I143" s="7">
        <v>86</v>
      </c>
      <c r="J143" s="7">
        <v>85</v>
      </c>
      <c r="K143" s="7">
        <f t="shared" si="6"/>
        <v>85.6666666666667</v>
      </c>
      <c r="L143" s="7">
        <v>84</v>
      </c>
      <c r="M143" s="7">
        <v>85</v>
      </c>
      <c r="N143" s="7">
        <v>83</v>
      </c>
      <c r="O143" s="7">
        <v>82</v>
      </c>
      <c r="P143" s="7">
        <v>84</v>
      </c>
      <c r="Q143" s="7">
        <f t="shared" si="7"/>
        <v>83.6</v>
      </c>
      <c r="R143" s="7">
        <v>110</v>
      </c>
      <c r="S143" s="7">
        <f t="shared" si="8"/>
        <v>279.266666666667</v>
      </c>
      <c r="T143" s="7">
        <f t="shared" si="9"/>
        <v>588.266666666667</v>
      </c>
      <c r="U143" s="8" t="s">
        <v>23</v>
      </c>
      <c r="V143" s="9" t="s">
        <v>24</v>
      </c>
      <c r="W143" s="7"/>
    </row>
    <row r="144" ht="14.25" spans="1:23">
      <c r="A144" s="7">
        <v>139</v>
      </c>
      <c r="B144" s="8" t="s">
        <v>164</v>
      </c>
      <c r="C144" s="8">
        <v>59</v>
      </c>
      <c r="D144" s="8">
        <v>61</v>
      </c>
      <c r="E144" s="8">
        <v>79</v>
      </c>
      <c r="F144" s="8">
        <v>120</v>
      </c>
      <c r="G144" s="8">
        <v>319</v>
      </c>
      <c r="H144" s="7">
        <v>75</v>
      </c>
      <c r="I144" s="7">
        <v>76</v>
      </c>
      <c r="J144" s="7">
        <v>75</v>
      </c>
      <c r="K144" s="7">
        <f t="shared" si="6"/>
        <v>75.3333333333333</v>
      </c>
      <c r="L144" s="7">
        <v>88</v>
      </c>
      <c r="M144" s="7">
        <v>90</v>
      </c>
      <c r="N144" s="7">
        <v>85</v>
      </c>
      <c r="O144" s="7">
        <v>87</v>
      </c>
      <c r="P144" s="7">
        <v>90</v>
      </c>
      <c r="Q144" s="7">
        <f t="shared" si="7"/>
        <v>88</v>
      </c>
      <c r="R144" s="7">
        <v>100</v>
      </c>
      <c r="S144" s="7">
        <f t="shared" si="8"/>
        <v>263.333333333333</v>
      </c>
      <c r="T144" s="7">
        <f t="shared" si="9"/>
        <v>582.333333333333</v>
      </c>
      <c r="U144" s="8" t="s">
        <v>23</v>
      </c>
      <c r="V144" s="9" t="s">
        <v>24</v>
      </c>
      <c r="W144" s="7"/>
    </row>
    <row r="145" ht="14.25" spans="1:23">
      <c r="A145" s="7">
        <v>140</v>
      </c>
      <c r="B145" s="8" t="s">
        <v>165</v>
      </c>
      <c r="C145" s="8">
        <v>68</v>
      </c>
      <c r="D145" s="8">
        <v>82</v>
      </c>
      <c r="E145" s="8">
        <v>70</v>
      </c>
      <c r="F145" s="8">
        <v>113</v>
      </c>
      <c r="G145" s="8">
        <v>333</v>
      </c>
      <c r="H145" s="7">
        <v>87</v>
      </c>
      <c r="I145" s="7">
        <v>93</v>
      </c>
      <c r="J145" s="7">
        <v>88</v>
      </c>
      <c r="K145" s="7">
        <f t="shared" si="6"/>
        <v>89.3333333333333</v>
      </c>
      <c r="L145" s="7">
        <v>85</v>
      </c>
      <c r="M145" s="7">
        <v>86</v>
      </c>
      <c r="N145" s="7">
        <v>84</v>
      </c>
      <c r="O145" s="7">
        <v>83</v>
      </c>
      <c r="P145" s="7">
        <v>85</v>
      </c>
      <c r="Q145" s="7">
        <f t="shared" si="7"/>
        <v>84.6</v>
      </c>
      <c r="R145" s="7">
        <v>58</v>
      </c>
      <c r="S145" s="7">
        <f t="shared" si="8"/>
        <v>231.933333333333</v>
      </c>
      <c r="T145" s="7">
        <f t="shared" si="9"/>
        <v>564.933333333333</v>
      </c>
      <c r="U145" s="8" t="s">
        <v>23</v>
      </c>
      <c r="V145" s="9" t="s">
        <v>24</v>
      </c>
      <c r="W145" s="7"/>
    </row>
    <row r="146" ht="14.25" spans="1:23">
      <c r="A146" s="7">
        <v>141</v>
      </c>
      <c r="B146" s="8" t="s">
        <v>166</v>
      </c>
      <c r="C146" s="8">
        <v>60</v>
      </c>
      <c r="D146" s="8">
        <v>58</v>
      </c>
      <c r="E146" s="8">
        <v>85</v>
      </c>
      <c r="F146" s="8">
        <v>110</v>
      </c>
      <c r="G146" s="8">
        <v>313</v>
      </c>
      <c r="H146" s="7">
        <v>75</v>
      </c>
      <c r="I146" s="7">
        <v>78</v>
      </c>
      <c r="J146" s="7">
        <v>76</v>
      </c>
      <c r="K146" s="7">
        <f t="shared" si="6"/>
        <v>76.3333333333333</v>
      </c>
      <c r="L146" s="7">
        <v>75</v>
      </c>
      <c r="M146" s="7">
        <v>75</v>
      </c>
      <c r="N146" s="7">
        <v>80</v>
      </c>
      <c r="O146" s="7">
        <v>78</v>
      </c>
      <c r="P146" s="7">
        <v>78</v>
      </c>
      <c r="Q146" s="7">
        <f t="shared" si="7"/>
        <v>77.2</v>
      </c>
      <c r="R146" s="7">
        <v>53</v>
      </c>
      <c r="S146" s="7">
        <f t="shared" si="8"/>
        <v>206.533333333333</v>
      </c>
      <c r="T146" s="7">
        <f t="shared" si="9"/>
        <v>519.533333333333</v>
      </c>
      <c r="U146" s="8" t="s">
        <v>23</v>
      </c>
      <c r="V146" s="9" t="s">
        <v>24</v>
      </c>
      <c r="W146" s="7"/>
    </row>
    <row r="147" ht="14.25" spans="1:23">
      <c r="A147" s="7">
        <v>142</v>
      </c>
      <c r="B147" s="8" t="s">
        <v>167</v>
      </c>
      <c r="C147" s="8">
        <v>63</v>
      </c>
      <c r="D147" s="8">
        <v>65</v>
      </c>
      <c r="E147" s="8">
        <v>75</v>
      </c>
      <c r="F147" s="8">
        <v>120</v>
      </c>
      <c r="G147" s="8">
        <v>323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 t="s">
        <v>63</v>
      </c>
      <c r="W147" s="7"/>
    </row>
    <row r="148" ht="14.25" spans="1:23">
      <c r="A148" s="7">
        <v>143</v>
      </c>
      <c r="B148" s="11" t="s">
        <v>168</v>
      </c>
      <c r="C148" s="11">
        <v>58</v>
      </c>
      <c r="D148" s="11">
        <v>54</v>
      </c>
      <c r="E148" s="11">
        <v>93</v>
      </c>
      <c r="F148" s="11">
        <v>102</v>
      </c>
      <c r="G148" s="11">
        <v>307</v>
      </c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7" t="s">
        <v>63</v>
      </c>
      <c r="W148" s="28"/>
    </row>
    <row r="149" ht="14.25" spans="1:23">
      <c r="A149" s="7">
        <v>144</v>
      </c>
      <c r="B149" s="8" t="s">
        <v>169</v>
      </c>
      <c r="C149" s="8">
        <v>58</v>
      </c>
      <c r="D149" s="8">
        <v>62</v>
      </c>
      <c r="E149" s="8">
        <v>78</v>
      </c>
      <c r="F149" s="8">
        <v>114</v>
      </c>
      <c r="G149" s="8">
        <v>312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 t="s">
        <v>63</v>
      </c>
      <c r="W149" s="7"/>
    </row>
    <row r="150" ht="14.25" spans="1:23">
      <c r="A150" s="7">
        <v>145</v>
      </c>
      <c r="B150" s="8" t="s">
        <v>170</v>
      </c>
      <c r="C150" s="8">
        <v>64</v>
      </c>
      <c r="D150" s="8">
        <v>56</v>
      </c>
      <c r="E150" s="8">
        <v>75</v>
      </c>
      <c r="F150" s="8">
        <v>119</v>
      </c>
      <c r="G150" s="8">
        <v>314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 t="s">
        <v>63</v>
      </c>
      <c r="W150" s="7"/>
    </row>
    <row r="151" ht="14.25" spans="1:23">
      <c r="A151" s="7">
        <v>146</v>
      </c>
      <c r="B151" s="8" t="s">
        <v>171</v>
      </c>
      <c r="C151" s="8">
        <v>55</v>
      </c>
      <c r="D151" s="8">
        <v>67</v>
      </c>
      <c r="E151" s="8">
        <v>95</v>
      </c>
      <c r="F151" s="8">
        <v>105</v>
      </c>
      <c r="G151" s="8">
        <v>322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 t="s">
        <v>63</v>
      </c>
      <c r="W151" s="7"/>
    </row>
    <row r="152" ht="14.25" spans="1:23">
      <c r="A152" s="7">
        <v>147</v>
      </c>
      <c r="B152" s="8" t="s">
        <v>172</v>
      </c>
      <c r="C152" s="8">
        <v>55</v>
      </c>
      <c r="D152" s="8">
        <v>54</v>
      </c>
      <c r="E152" s="8">
        <v>83</v>
      </c>
      <c r="F152" s="8">
        <v>131</v>
      </c>
      <c r="G152" s="8">
        <v>323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 t="s">
        <v>63</v>
      </c>
      <c r="W152" s="7"/>
    </row>
    <row r="153" ht="14.25" spans="1:23">
      <c r="A153" s="7">
        <v>148</v>
      </c>
      <c r="B153" s="8" t="s">
        <v>173</v>
      </c>
      <c r="C153" s="8">
        <v>66</v>
      </c>
      <c r="D153" s="8">
        <v>74</v>
      </c>
      <c r="E153" s="8">
        <v>75</v>
      </c>
      <c r="F153" s="8">
        <v>113</v>
      </c>
      <c r="G153" s="8">
        <v>328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 t="s">
        <v>63</v>
      </c>
      <c r="W153" s="7"/>
    </row>
    <row r="154" ht="14.25" spans="1:23">
      <c r="A154" s="7">
        <v>149</v>
      </c>
      <c r="B154" s="8" t="s">
        <v>174</v>
      </c>
      <c r="C154" s="8">
        <v>61</v>
      </c>
      <c r="D154" s="8">
        <v>68</v>
      </c>
      <c r="E154" s="8">
        <v>70</v>
      </c>
      <c r="F154" s="8">
        <v>130</v>
      </c>
      <c r="G154" s="8">
        <v>329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 t="s">
        <v>63</v>
      </c>
      <c r="W154" s="7"/>
    </row>
    <row r="155" ht="14.25" spans="1:23">
      <c r="A155" s="7">
        <v>150</v>
      </c>
      <c r="B155" s="8" t="s">
        <v>175</v>
      </c>
      <c r="C155" s="8">
        <v>62</v>
      </c>
      <c r="D155" s="8">
        <v>67</v>
      </c>
      <c r="E155" s="8">
        <v>78</v>
      </c>
      <c r="F155" s="8">
        <v>125</v>
      </c>
      <c r="G155" s="8">
        <v>332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 t="s">
        <v>63</v>
      </c>
      <c r="W155" s="7"/>
    </row>
    <row r="156" ht="14.25" spans="1:23">
      <c r="A156" s="7">
        <v>151</v>
      </c>
      <c r="B156" s="8" t="s">
        <v>176</v>
      </c>
      <c r="C156" s="8">
        <v>61</v>
      </c>
      <c r="D156" s="8">
        <v>62</v>
      </c>
      <c r="E156" s="8">
        <v>82</v>
      </c>
      <c r="F156" s="8">
        <v>127</v>
      </c>
      <c r="G156" s="8">
        <v>332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 t="s">
        <v>63</v>
      </c>
      <c r="W156" s="7"/>
    </row>
    <row r="157" ht="14.25" spans="1:23">
      <c r="A157" s="7">
        <v>152</v>
      </c>
      <c r="B157" s="8" t="s">
        <v>177</v>
      </c>
      <c r="C157" s="8">
        <v>64</v>
      </c>
      <c r="D157" s="8">
        <v>78</v>
      </c>
      <c r="E157" s="8">
        <v>71</v>
      </c>
      <c r="F157" s="8">
        <v>120</v>
      </c>
      <c r="G157" s="8">
        <v>333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 t="s">
        <v>63</v>
      </c>
      <c r="W157" s="7"/>
    </row>
    <row r="158" ht="14.25" spans="1:23">
      <c r="A158" s="7">
        <v>153</v>
      </c>
      <c r="B158" s="8" t="s">
        <v>178</v>
      </c>
      <c r="C158" s="8">
        <v>72</v>
      </c>
      <c r="D158" s="8">
        <v>67</v>
      </c>
      <c r="E158" s="8">
        <v>76</v>
      </c>
      <c r="F158" s="8">
        <v>122</v>
      </c>
      <c r="G158" s="8">
        <v>337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 t="s">
        <v>63</v>
      </c>
      <c r="W158" s="7"/>
    </row>
    <row r="159" ht="14.25" spans="1:23">
      <c r="A159" s="7">
        <v>154</v>
      </c>
      <c r="B159" s="8" t="s">
        <v>179</v>
      </c>
      <c r="C159" s="8">
        <v>68</v>
      </c>
      <c r="D159" s="8">
        <v>62</v>
      </c>
      <c r="E159" s="8">
        <v>82</v>
      </c>
      <c r="F159" s="8">
        <v>132</v>
      </c>
      <c r="G159" s="8">
        <v>344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 t="s">
        <v>63</v>
      </c>
      <c r="W159" s="7"/>
    </row>
    <row r="160" ht="14.25" spans="1:23">
      <c r="A160" s="7">
        <v>155</v>
      </c>
      <c r="B160" s="8" t="s">
        <v>180</v>
      </c>
      <c r="C160" s="8">
        <v>62</v>
      </c>
      <c r="D160" s="8">
        <v>67</v>
      </c>
      <c r="E160" s="8">
        <v>83</v>
      </c>
      <c r="F160" s="8">
        <v>133</v>
      </c>
      <c r="G160" s="8">
        <v>345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 t="s">
        <v>63</v>
      </c>
      <c r="W160" s="7"/>
    </row>
    <row r="161" ht="14.25" spans="1:23">
      <c r="A161" s="7">
        <v>156</v>
      </c>
      <c r="B161" s="8" t="s">
        <v>181</v>
      </c>
      <c r="C161" s="8">
        <v>65</v>
      </c>
      <c r="D161" s="8">
        <v>66</v>
      </c>
      <c r="E161" s="8">
        <v>102</v>
      </c>
      <c r="F161" s="8">
        <v>113</v>
      </c>
      <c r="G161" s="8">
        <v>346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 t="s">
        <v>63</v>
      </c>
      <c r="W161" s="7"/>
    </row>
    <row r="162" ht="14.25" spans="1:23">
      <c r="A162" s="7">
        <v>157</v>
      </c>
      <c r="B162" s="8" t="s">
        <v>182</v>
      </c>
      <c r="C162" s="8">
        <v>66</v>
      </c>
      <c r="D162" s="8">
        <v>73</v>
      </c>
      <c r="E162" s="8">
        <v>87</v>
      </c>
      <c r="F162" s="8">
        <v>126</v>
      </c>
      <c r="G162" s="8">
        <v>352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 t="s">
        <v>63</v>
      </c>
      <c r="W162" s="7"/>
    </row>
    <row r="163" ht="14.25" spans="1:23">
      <c r="A163" s="7">
        <v>158</v>
      </c>
      <c r="B163" s="8" t="s">
        <v>183</v>
      </c>
      <c r="C163" s="8">
        <v>72</v>
      </c>
      <c r="D163" s="8">
        <v>76</v>
      </c>
      <c r="E163" s="8">
        <v>96</v>
      </c>
      <c r="F163" s="8">
        <v>128</v>
      </c>
      <c r="G163" s="8">
        <v>372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 t="s">
        <v>63</v>
      </c>
      <c r="W163" s="7"/>
    </row>
  </sheetData>
  <mergeCells count="15">
    <mergeCell ref="B1:Y1"/>
    <mergeCell ref="Q3:R3"/>
    <mergeCell ref="A84:W84"/>
    <mergeCell ref="A3:A4"/>
    <mergeCell ref="B3:B4"/>
    <mergeCell ref="C3:C4"/>
    <mergeCell ref="D3:D4"/>
    <mergeCell ref="E3:E4"/>
    <mergeCell ref="F3:F4"/>
    <mergeCell ref="G3:G4"/>
    <mergeCell ref="K3:K4"/>
    <mergeCell ref="S3:S4"/>
    <mergeCell ref="T3:T4"/>
    <mergeCell ref="V3:V4"/>
    <mergeCell ref="W3:W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2018-03-30T09:28:00Z</dcterms:created>
  <dcterms:modified xsi:type="dcterms:W3CDTF">2018-03-30T10:20:32Z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