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<sst xmlns="http://schemas.openxmlformats.org/spreadsheetml/2006/main" count="22">
  <si>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r>
      <t xml:space="preserve">   机电工程 </t>
    </r>
    <r>
      <rPr>
        <sz val="20"/>
        <rFont val="方正小标宋简体"/>
        <charset val="134"/>
      </rPr>
      <t>学院学年奖学金总限额汇总表</t>
    </r>
  </si>
  <si>
    <t>序号</t>
  </si>
  <si>
    <t>类别</t>
  </si>
  <si>
    <t>16级</t>
  </si>
  <si>
    <t>15级</t>
  </si>
  <si>
    <t>14级</t>
  </si>
  <si>
    <t>总计</t>
  </si>
  <si>
    <t>奖学金总限额</t>
  </si>
  <si>
    <t>上报总限额</t>
  </si>
  <si>
    <t>学院总限额</t>
  </si>
  <si>
    <t>普通班人数</t>
  </si>
  <si>
    <t>人数*492</t>
  </si>
  <si>
    <t>卓越人才班（工程实验班）人数</t>
  </si>
  <si>
    <t>人数*640</t>
  </si>
  <si>
    <t>长学制人数</t>
  </si>
  <si>
    <t>人数*675</t>
  </si>
  <si>
    <t>总人数</t>
  </si>
  <si>
    <r>
      <rPr>
        <u/>
        <sz val="20"/>
        <rFont val="方正小标宋简体"/>
        <charset val="134"/>
      </rPr>
      <t xml:space="preserve">                    </t>
    </r>
    <r>
      <rPr>
        <sz val="20"/>
        <rFont val="方正小标宋简体"/>
        <charset val="134"/>
      </rPr>
      <t>学院专业奖学金总限额汇总表</t>
    </r>
  </si>
  <si>
    <t>备注</t>
  </si>
  <si>
    <t>人数</t>
  </si>
  <si>
    <t>人数*1000</t>
  </si>
  <si>
    <t>总数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</si>
</sst>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u/>
      <sz val="20"/>
      <name val="方正小标宋简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5" borderId="1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19" borderId="18" applyNumberFormat="0" applyAlignment="0" applyProtection="0">
      <alignment vertical="center"/>
    </xf>
    <xf numFmtId="0" fontId="20" fillId="19" borderId="14" applyNumberFormat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H3" sqref="H3"/>
    </sheetView>
  </sheetViews>
  <sheetFormatPr defaultColWidth="9" defaultRowHeight="13.5"/>
  <cols>
    <col min="1" max="1" width="8.125" style="1" customWidth="1"/>
    <col min="2" max="2" width="19.75" style="1" customWidth="1"/>
    <col min="3" max="3" width="12.25" customWidth="1"/>
    <col min="4" max="4" width="14.375" customWidth="1"/>
    <col min="5" max="5" width="12.25" customWidth="1"/>
    <col min="6" max="6" width="13.125" customWidth="1"/>
    <col min="7" max="7" width="17.125" customWidth="1"/>
    <col min="8" max="8" width="16.375" customWidth="1"/>
    <col min="9" max="9" width="19.75" customWidth="1"/>
  </cols>
  <sheetData>
    <row r="1" ht="39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7.25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4" t="s">
        <v>9</v>
      </c>
    </row>
    <row r="3" ht="47.25" customHeight="1" spans="1:9">
      <c r="A3" s="7">
        <v>1</v>
      </c>
      <c r="B3" s="8" t="s">
        <v>10</v>
      </c>
      <c r="C3" s="9">
        <v>472</v>
      </c>
      <c r="D3" s="9">
        <v>460</v>
      </c>
      <c r="E3" s="9">
        <v>449</v>
      </c>
      <c r="F3" s="9">
        <f>SUM(C3:E3)</f>
        <v>1381</v>
      </c>
      <c r="G3" s="9" t="s">
        <v>11</v>
      </c>
      <c r="H3" s="9">
        <f>F3*492</f>
        <v>679452</v>
      </c>
      <c r="I3" s="15">
        <v>779932</v>
      </c>
    </row>
    <row r="4" ht="47.25" customHeight="1" spans="1:9">
      <c r="A4" s="7">
        <v>2</v>
      </c>
      <c r="B4" s="8" t="s">
        <v>12</v>
      </c>
      <c r="C4" s="9">
        <v>35</v>
      </c>
      <c r="D4" s="9">
        <v>59</v>
      </c>
      <c r="E4" s="9">
        <v>63</v>
      </c>
      <c r="F4" s="9">
        <f>SUM(C4:E4)</f>
        <v>157</v>
      </c>
      <c r="G4" s="9" t="s">
        <v>13</v>
      </c>
      <c r="H4" s="9">
        <f>F4*640</f>
        <v>100480</v>
      </c>
      <c r="I4" s="16"/>
    </row>
    <row r="5" ht="47.25" customHeight="1" spans="1:9">
      <c r="A5" s="7">
        <v>3</v>
      </c>
      <c r="B5" s="8" t="s">
        <v>14</v>
      </c>
      <c r="C5" s="10">
        <v>0</v>
      </c>
      <c r="D5" s="10">
        <v>0</v>
      </c>
      <c r="E5" s="10">
        <v>0</v>
      </c>
      <c r="F5" s="10">
        <v>0</v>
      </c>
      <c r="G5" s="10" t="s">
        <v>15</v>
      </c>
      <c r="H5" s="9">
        <f>F5*675</f>
        <v>0</v>
      </c>
      <c r="I5" s="17"/>
    </row>
    <row r="6" ht="47.25" customHeight="1" spans="1:9">
      <c r="A6" s="11">
        <v>4</v>
      </c>
      <c r="B6" s="12" t="s">
        <v>16</v>
      </c>
      <c r="C6" s="13">
        <f>SUM(C3:C5)</f>
        <v>507</v>
      </c>
      <c r="D6" s="13">
        <f>SUM(D3:D5)</f>
        <v>519</v>
      </c>
      <c r="E6" s="13">
        <f>SUM(E3:E5)</f>
        <v>512</v>
      </c>
      <c r="F6" s="13">
        <f>SUM(C6:E6)</f>
        <v>1538</v>
      </c>
      <c r="G6" s="13"/>
      <c r="H6" s="13">
        <f>SUM(H3:H5)</f>
        <v>779932</v>
      </c>
      <c r="I6" s="18"/>
    </row>
    <row r="8" ht="40.5" customHeight="1" spans="1:9">
      <c r="A8" s="3" t="s">
        <v>17</v>
      </c>
      <c r="B8" s="3"/>
      <c r="C8" s="3"/>
      <c r="D8" s="3"/>
      <c r="E8" s="3"/>
      <c r="F8" s="3"/>
      <c r="G8" s="3"/>
      <c r="H8" s="3"/>
      <c r="I8" s="3"/>
    </row>
    <row r="9" ht="33" customHeight="1" spans="1:9">
      <c r="A9" s="4" t="s">
        <v>1</v>
      </c>
      <c r="B9" s="5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6" t="s">
        <v>9</v>
      </c>
      <c r="I9" s="14" t="s">
        <v>18</v>
      </c>
    </row>
    <row r="10" ht="33" customHeight="1" spans="1:9">
      <c r="A10" s="7">
        <v>1</v>
      </c>
      <c r="B10" s="8" t="s">
        <v>19</v>
      </c>
      <c r="C10" s="9"/>
      <c r="D10" s="9"/>
      <c r="E10" s="9"/>
      <c r="F10" s="9"/>
      <c r="G10" s="9" t="s">
        <v>20</v>
      </c>
      <c r="H10" s="9"/>
      <c r="I10" s="19"/>
    </row>
    <row r="11" ht="33" customHeight="1" spans="1:9">
      <c r="A11" s="7">
        <v>2</v>
      </c>
      <c r="B11" s="8" t="s">
        <v>21</v>
      </c>
      <c r="C11" s="9"/>
      <c r="D11" s="9"/>
      <c r="E11" s="9"/>
      <c r="F11" s="9"/>
      <c r="G11" s="9"/>
      <c r="H11" s="9"/>
      <c r="I11" s="19"/>
    </row>
  </sheetData>
  <mergeCells count="3">
    <mergeCell ref="A1:I1"/>
    <mergeCell ref="A8:I8"/>
    <mergeCell ref="I3:I5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Administrator</cp:lastModifiedBy>
  <dcterms:created xsi:type="dcterms:W3CDTF">2016-09-29T03:58:00Z</dcterms:created>
  <cp:lastPrinted>2016-09-29T04:08:00Z</cp:lastPrinted>
  <dcterms:modified xsi:type="dcterms:W3CDTF">2017-09-19T00:28:06Z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